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'Доходы'!$A$29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'Доходы'!$H$8</definedName>
    <definedName name="FILE_NAME">#REF!</definedName>
    <definedName name="FIO" localSheetId="0">'Доходы'!$D$29</definedName>
    <definedName name="FIO" localSheetId="2">'Источники'!#REF!</definedName>
    <definedName name="FIO" localSheetId="1">'Расходы'!$D$21</definedName>
    <definedName name="FORM_CODE" localSheetId="0">'Доходы'!$H$10</definedName>
    <definedName name="FORM_CODE">#REF!</definedName>
    <definedName name="PARAMS" localSheetId="0">'Доходы'!$H$6</definedName>
    <definedName name="PARAMS">#REF!</definedName>
    <definedName name="PERIOD" localSheetId="0">'Доходы'!$H$11</definedName>
    <definedName name="PERIOD">#REF!</definedName>
    <definedName name="RANGE_NAMES" localSheetId="0">'Доходы'!$H$14</definedName>
    <definedName name="RANGE_NAMES">#REF!</definedName>
    <definedName name="RBEGIN_1" localSheetId="0">'Доходы'!$A$24</definedName>
    <definedName name="RBEGIN_1" localSheetId="2">'Источники'!$A$12</definedName>
    <definedName name="RBEGIN_1" localSheetId="1">'Расходы'!$A$13</definedName>
    <definedName name="REG_DATE" localSheetId="0">'Доходы'!$H$9</definedName>
    <definedName name="REG_DATE">#REF!</definedName>
    <definedName name="REND_1" localSheetId="0">'Доходы'!$A$114</definedName>
    <definedName name="REND_1" localSheetId="2">'Источники'!$A$28</definedName>
    <definedName name="REND_1" localSheetId="1">'Расходы'!$A$198</definedName>
    <definedName name="SIGN" localSheetId="0">'Доходы'!$A$28:$D$30</definedName>
    <definedName name="SIGN" localSheetId="2">'Источники'!$A$25:$D$26</definedName>
    <definedName name="SIGN" localSheetId="1">'Расходы'!$A$20:$D$22</definedName>
    <definedName name="SRC_CODE" localSheetId="0">'Доходы'!$H$13</definedName>
    <definedName name="SRC_CODE">#REF!</definedName>
    <definedName name="SRC_KIND" localSheetId="0">'Доходы'!$H$12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<sst xmlns="http://schemas.openxmlformats.org/spreadsheetml/2006/main" count="1021" uniqueCount="500">
  <si>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</si>
  <si>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</si>
  <si>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</si>
  <si>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</si>
  <si>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</si>
  <si>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</si>
  <si>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</si>
  <si>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</si>
  <si>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</si>
  <si>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</si>
  <si>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</si>
  <si>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</si>
  <si>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</si>
  <si>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</si>
  <si>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</si>
  <si>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</si>
  <si>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</si>
  <si>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</si>
  <si>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</si>
  <si>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</si>
  <si>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</si>
  <si>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</si>
  <si>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</si>
  <si>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</si>
  <si>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</si>
  <si>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</si>
  <si>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</si>
  <si>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</si>
  <si>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</si>
  <si>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</si>
  <si>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01.07.2014 г.</t>
  </si>
  <si>
    <t>01.07.2014</t>
  </si>
  <si>
    <t>Комитет финансов АМО "Подпорожский муниципальный район"</t>
  </si>
  <si>
    <t>Бюджет Муниципального образования "Подпорожское городское поселение Подпорожского муниципального района Ленинградской области"</t>
  </si>
  <si>
    <t>Периодичность: годовая</t>
  </si>
  <si>
    <t>Единица измерения: руб.</t>
  </si>
  <si>
    <t>02288867</t>
  </si>
  <si>
    <t>000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</si>
  <si>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</si>
  <si>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</si>
  <si>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</si>
  <si>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</si>
  <si>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</si>
  <si>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</si>
  <si>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</si>
  <si>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</si>
  <si>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</si>
  <si>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</si>
  <si>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</si>
  <si>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</si>
  <si>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</si>
  <si>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</si>
  <si>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</si>
  <si>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</si>
  <si>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</si>
  <si>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</si>
  <si>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</si>
  <si>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</si>
  <si>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</si>
  <si>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</si>
  <si>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</si>
  <si>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</si>
  <si>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</si>
  <si>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</si>
  <si>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</si>
  <si>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</si>
  <si>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</si>
  <si>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СОВОКУПНЫЙ ДОХОД</t>
  </si>
  <si>
    <t>000 10500000000000 000</t>
  </si>
  <si>
    <t>000 10503000000000 000</t>
  </si>
  <si>
    <t>Единый сельскохозяйственный налог</t>
  </si>
  <si>
    <t>000 10503010010000 110</t>
  </si>
  <si>
    <t>НАЛОГИ НА ИМУЩЕСТВО</t>
  </si>
  <si>
    <t>000 10600000000000 000</t>
  </si>
  <si>
    <t>000 10601000100000 000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</si>
  <si>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</si>
  <si>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</si>
  <si>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</si>
  <si>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</si>
  <si>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</si>
  <si>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</si>
  <si>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</si>
  <si>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</si>
  <si>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</si>
  <si>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</si>
  <si>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</si>
  <si>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</si>
  <si>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</si>
  <si>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</si>
  <si>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</si>
  <si>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</si>
  <si>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</si>
  <si>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</si>
  <si>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</si>
  <si>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</si>
  <si>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 года), мобилизуемый на территориях поселений</t>
  </si>
  <si>
    <t>000 10904053100000 110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</si>
  <si>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</si>
  <si>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</si>
  <si>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</si>
  <si>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</si>
  <si>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</si>
  <si>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</si>
  <si>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</si>
  <si>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</si>
  <si>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</si>
  <si>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</si>
  <si>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</si>
  <si>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</si>
  <si>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Платежи от государственных и муниципальных унитарных предприятий</t>
  </si>
  <si>
    <t>000 11107000000000 120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</si>
  <si>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</si>
  <si>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</si>
  <si>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</si>
  <si>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000 11107015100000 120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</si>
  <si>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</si>
  <si>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</si>
  <si>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</si>
  <si>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</si>
  <si>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</si>
  <si>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</si>
  <si>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</si>
  <si>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</si>
  <si>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</si>
  <si>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</si>
  <si>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</si>
  <si>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</si>
  <si>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</si>
  <si>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</si>
  <si>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</si>
  <si>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</si>
  <si>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</si>
  <si>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</si>
  <si>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</si>
  <si>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</si>
  <si>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</si>
  <si>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</si>
  <si>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</si>
  <si>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</si>
  <si>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</si>
  <si>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</si>
  <si>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</si>
  <si>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</si>
  <si>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АДМИНИСТРАТИВНЫЕ ПЛАТЕЖИ И СБОРЫ</t>
  </si>
  <si>
    <t>000 11500000000000 000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</si>
  <si>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</si>
  <si>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000 11502000000000 140</t>
  </si>
  <si>
    <t>Платежи, взимаемые органами местного самоуправления (организациями) поселений за выполнение определенных функций</t>
  </si>
  <si>
    <t>000 11502050100000 140</t>
  </si>
  <si>
    <t>ШТРАФЫ, САНКЦИИ, ВОЗМЕЩЕНИЕ УЩЕРБА</t>
  </si>
  <si>
    <t>000 11600000000000 000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</si>
  <si>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</si>
  <si>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000 11621000000000 140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</si>
  <si>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</si>
  <si>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000 11621050100000 140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</si>
  <si>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</si>
  <si>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</si>
  <si>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</si>
  <si>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000 11690050100000 140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</si>
  <si>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</si>
  <si>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</si>
  <si>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</si>
  <si>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</si>
  <si>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поселений</t>
  </si>
  <si>
    <t>000 11701050100000 180</t>
  </si>
  <si>
    <t>Прочие неналоговые доходы</t>
  </si>
  <si>
    <t>000 11705000000000 180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</si>
  <si>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</si>
  <si>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</si>
  <si>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</si>
  <si>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</si>
  <si>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</si>
  <si>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</si>
  <si>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</si>
  <si>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</si>
  <si>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</si>
  <si>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</si>
  <si>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</si>
  <si>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</si>
  <si>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</si>
  <si>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</si>
  <si>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</si>
  <si>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000 20202088000000 151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</si>
  <si>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</si>
  <si>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000 20202088100000 151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</si>
  <si>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</si>
  <si>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000 20202088100004 151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</si>
  <si>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</si>
  <si>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000 20202089000000 151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</si>
  <si>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</si>
  <si>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000 20202089100000 151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</si>
  <si>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</si>
  <si>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000 20202089100004 151</t>
  </si>
  <si>
    <t>000 20202216000000 000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</si>
  <si>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</si>
  <si>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</si>
  <si>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</si>
  <si>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</si>
  <si>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</si>
  <si>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</si>
  <si>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</si>
  <si>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</si>
  <si>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</si>
  <si>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</si>
  <si>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</si>
  <si>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</si>
  <si>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</si>
  <si>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</si>
  <si>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</si>
  <si>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</si>
  <si>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</si>
  <si>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000 20204012100000 151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</si>
  <si>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</si>
  <si>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</si>
  <si>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</si>
  <si>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</si>
  <si>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</si>
  <si>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</si>
  <si>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</si>
  <si>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</si>
  <si>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</si>
  <si>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</si>
  <si>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</si>
  <si>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</si>
  <si>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</si>
  <si>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</si>
  <si>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</si>
  <si>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</si>
  <si>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</si>
  <si>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</si>
  <si>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</si>
  <si>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</si>
  <si>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</si>
  <si>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</si>
  <si>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</si>
  <si>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</si>
  <si>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</si>
  <si>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Транспортные услуги</t>
  </si>
  <si>
    <t xml:space="preserve">000 0100 0000000 000 222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</si>
  <si>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</si>
  <si>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</si>
  <si>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</si>
  <si>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</si>
  <si>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</si>
  <si>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</si>
  <si>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</si>
  <si>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</si>
  <si>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</si>
  <si>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</si>
  <si>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</si>
  <si>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</si>
  <si>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</si>
  <si>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</si>
  <si>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</si>
  <si>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</si>
  <si>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</si>
  <si>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</si>
  <si>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</si>
  <si>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 xml:space="preserve">000 0103 0000000 000 250 </t>
  </si>
  <si>
    <t xml:space="preserve">000 0103 0000000 000 251 </t>
  </si>
  <si>
    <t xml:space="preserve">000 0103 0000000 000 290 </t>
  </si>
  <si>
    <t xml:space="preserve">000 0103 0000000 000 300 </t>
  </si>
  <si>
    <t xml:space="preserve">000 0103 0000000 000 340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</si>
  <si>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</si>
  <si>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</si>
  <si>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</si>
  <si>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</si>
  <si>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</si>
  <si>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</si>
  <si>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</si>
  <si>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</si>
  <si>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000 0104 0000000 000 222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</si>
  <si>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</si>
  <si>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</si>
  <si>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</si>
  <si>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</si>
  <si>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</si>
  <si>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</si>
  <si>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</si>
  <si>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</si>
  <si>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</si>
  <si>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</si>
  <si>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</si>
  <si>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</si>
  <si>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</si>
  <si>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</si>
  <si>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</si>
  <si>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</si>
  <si>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</si>
  <si>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</si>
  <si>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</si>
  <si>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</si>
  <si>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</si>
  <si>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</si>
  <si>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</si>
  <si>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000 0113 0000000 000 250 </t>
  </si>
  <si>
    <t xml:space="preserve">000 0113 0000000 000 251 </t>
  </si>
  <si>
    <t xml:space="preserve">000 0113 0000000 000 290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</si>
  <si>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</si>
  <si>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</si>
  <si>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</si>
  <si>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000 0300 0000000 000 250 </t>
  </si>
  <si>
    <t xml:space="preserve">000 0300 0000000 000 251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</si>
  <si>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</si>
  <si>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</si>
  <si>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</si>
  <si>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000 0309 0000000 000 250 </t>
  </si>
  <si>
    <t xml:space="preserve">000 0309 0000000 000 251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</si>
  <si>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</si>
  <si>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</si>
  <si>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</si>
  <si>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000 0310 0000000 000 250 </t>
  </si>
  <si>
    <t xml:space="preserve">000 0310 0000000 000 251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</si>
  <si>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</si>
  <si>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</si>
  <si>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</si>
  <si>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</si>
  <si>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</si>
  <si>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000 0400 0000000 000 250 </t>
  </si>
  <si>
    <t xml:space="preserve">000 0400 0000000 000 251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</si>
  <si>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</si>
  <si>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</si>
  <si>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</si>
  <si>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</si>
  <si>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</si>
  <si>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</si>
  <si>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</si>
  <si>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</si>
  <si>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</si>
  <si>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</si>
  <si>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000 0409 0000000 000 250 </t>
  </si>
  <si>
    <t xml:space="preserve">000 0409 0000000 000 251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</si>
  <si>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</si>
  <si>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</si>
  <si>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</si>
  <si>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000 0412 0000000 000 250 </t>
  </si>
  <si>
    <t xml:space="preserve">000 0412 0000000 000 251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</si>
  <si>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</si>
  <si>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</si>
  <si>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</si>
  <si>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000 0500 0000000 000 250 </t>
  </si>
  <si>
    <t xml:space="preserve">000 0500 0000000 000 251 </t>
  </si>
  <si>
    <t xml:space="preserve">000 0500 0000000 000 300 </t>
  </si>
  <si>
    <t>Увеличение стоимости основных средств</t>
  </si>
  <si>
    <t xml:space="preserve">000 0500 0000000 000 310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</si>
  <si>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</si>
  <si>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</si>
  <si>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</si>
  <si>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000 0501 0000000 000 250 </t>
  </si>
  <si>
    <t xml:space="preserve">000 0501 0000000 000 251 </t>
  </si>
  <si>
    <t xml:space="preserve">000 0501 0000000 000 300 </t>
  </si>
  <si>
    <t xml:space="preserve">000 0501 0000000 000 310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</si>
  <si>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</si>
  <si>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</si>
  <si>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</si>
  <si>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000 0502 0000000 000 250 </t>
  </si>
  <si>
    <t xml:space="preserve">000 0502 0000000 000 251 </t>
  </si>
  <si>
    <t>Благоустройство</t>
  </si>
  <si>
    <t xml:space="preserve">000 0503 0000000 000 000 </t>
  </si>
  <si>
    <t xml:space="preserve">000 0503 0000000 000 200 </t>
  </si>
  <si>
    <t xml:space="preserve">000 0503 0000000 000 250 </t>
  </si>
  <si>
    <t xml:space="preserve">000 0503 0000000 000 251 </t>
  </si>
  <si>
    <t>ОБРАЗОВАНИЕ</t>
  </si>
  <si>
    <t xml:space="preserve">000 0700 0000000 000 000 </t>
  </si>
  <si>
    <t xml:space="preserve">000 0700 0000000 000 200 </t>
  </si>
  <si>
    <t xml:space="preserve">000 0700 0000000 000 250 </t>
  </si>
  <si>
    <t xml:space="preserve">000 0700 0000000 000 251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</si>
  <si>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</si>
  <si>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</si>
  <si>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</si>
  <si>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000 0707 0000000 000 250 </t>
  </si>
  <si>
    <t xml:space="preserve">000 0707 0000000 000 251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</si>
  <si>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</si>
  <si>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</si>
  <si>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</si>
  <si>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</si>
  <si>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</si>
  <si>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</si>
  <si>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</si>
  <si>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>Услуги связи</t>
  </si>
  <si>
    <t xml:space="preserve">000 0800 0000000 000 221 </t>
  </si>
  <si>
    <t xml:space="preserve">000 0800 0000000 000 222 </t>
  </si>
  <si>
    <t>Коммунальные услуги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</si>
  <si>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</si>
  <si>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</si>
  <si>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</si>
  <si>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000 0800 0000000 000 250 </t>
  </si>
  <si>
    <t xml:space="preserve">000 0800 0000000 000 251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</si>
  <si>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</si>
  <si>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</si>
  <si>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</si>
  <si>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</si>
  <si>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</si>
  <si>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</si>
  <si>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</si>
  <si>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</si>
  <si>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</si>
  <si>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</si>
  <si>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</si>
  <si>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</si>
  <si>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</si>
  <si>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</si>
  <si>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</si>
  <si>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</si>
  <si>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000 0801 0000000 000 250 </t>
  </si>
  <si>
    <t xml:space="preserve">000 0801 0000000 000 251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</si>
  <si>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</si>
  <si>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</si>
  <si>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</si>
  <si>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</si>
  <si>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</si>
  <si>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</si>
  <si>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</si>
  <si>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000 1000 0000000 000 250 </t>
  </si>
  <si>
    <t xml:space="preserve">000 1000 0000000 000 251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</si>
  <si>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</si>
  <si>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</si>
  <si>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</si>
  <si>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</si>
  <si>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</si>
  <si>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</si>
  <si>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</si>
  <si>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</si>
  <si>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</si>
  <si>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Социальное обеспечение населения</t>
  </si>
  <si>
    <t xml:space="preserve">000 1003 0000000 000 000 </t>
  </si>
  <si>
    <t xml:space="preserve">000 1003 0000000 000 200 </t>
  </si>
  <si>
    <t xml:space="preserve">000 1003 0000000 000 250 </t>
  </si>
  <si>
    <t xml:space="preserve">000 1003 0000000 000 251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</si>
  <si>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</si>
  <si>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</si>
  <si>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</si>
  <si>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000 1100 0000000 000 250 </t>
  </si>
  <si>
    <t xml:space="preserve">000 1100 0000000 000 251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</si>
  <si>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</si>
  <si>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</si>
  <si>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</si>
  <si>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000 1101 0000000 000 250 </t>
  </si>
  <si>
    <t xml:space="preserve">000 1101 0000000 000 251 </t>
  </si>
  <si>
    <t>Другие вопросы в области физической культуры и спорта</t>
  </si>
  <si>
    <t xml:space="preserve">000 1105 0000000 000 000 </t>
  </si>
  <si>
    <t xml:space="preserve">000 1105 0000000 000 200 </t>
  </si>
  <si>
    <t xml:space="preserve">000 1105 0000000 000 250 </t>
  </si>
  <si>
    <t xml:space="preserve">000 1105 0000000 000 251 </t>
  </si>
  <si>
    <t>ОБСЛУЖИВАНИЕ ГОСУДАРСТВЕННОГО И МУНИЦИПАЛЬНОГО ДОЛГА</t>
  </si>
  <si>
    <t xml:space="preserve">000 1300 0000000 000 000 </t>
  </si>
  <si>
    <t xml:space="preserve">000 1300 0000000 000 200 </t>
  </si>
  <si>
    <t>Обслуживание государственного (муниципального) долга</t>
  </si>
  <si>
    <t xml:space="preserve">000 1300 0000000 000 230 </t>
  </si>
  <si>
    <t>Обслуживание внутреннего долга</t>
  </si>
  <si>
    <t xml:space="preserve">000 1300 0000000 000 231 </t>
  </si>
  <si>
    <t>Обслуживание государственного внутреннего и муниципального долга</t>
  </si>
  <si>
    <t xml:space="preserve">000 1301 0000000 000 000 </t>
  </si>
  <si>
    <t xml:space="preserve">000 1301 0000000 000 200 </t>
  </si>
  <si>
    <t xml:space="preserve">000 1301 0000000 000 230 </t>
  </si>
  <si>
    <t xml:space="preserve">000 1301 0000000 000 231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</si>
  <si>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</si>
  <si>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</si>
  <si>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</si>
  <si>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</si>
  <si>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</si>
  <si>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</si>
  <si>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</si>
  <si>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</si>
  <si>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</si>
  <si>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</si>
  <si>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</si>
  <si>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910 01030000000000 710</t>
  </si>
  <si>
    <t>910 01030000000000 810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</si>
  <si>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</si>
  <si>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910 01030100100000 710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</si>
  <si>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</si>
  <si>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910 01030100100000 810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</si>
  <si>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</si>
  <si>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</si>
  <si>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</si>
  <si>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</si>
  <si>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</si>
  <si>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</si>
  <si>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910 01050000000000 500</t>
  </si>
  <si>
    <t>910 01050000000000 510</t>
  </si>
  <si>
    <t>Увеличение прочих остатков денежных средств бюджетов поселений</t>
  </si>
  <si>
    <t>910 01050201100000 510</t>
  </si>
  <si>
    <t>уменьшение остатков средств</t>
  </si>
  <si>
    <t>720</t>
  </si>
  <si>
    <t>910 01050000000000 600</t>
  </si>
  <si>
    <t>910 01050000000000 610</t>
  </si>
  <si>
    <t>Уменьшение прочих остатков денежных средств бюджетов поселений</t>
  </si>
  <si>
    <t>910 01050201100000 610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</si>
  <si>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</si>
  <si>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</si>
  <si>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</si>
  <si>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</si>
  <si>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</si>
  <si>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</si>
  <si>
    <t>EXPORT_VB_CODE</t>
  </si>
  <si>
    <t xml:space="preserve">    УТВЕРЖДЕН</t>
  </si>
  <si>
    <t xml:space="preserve">                     постановлением Администрации</t>
  </si>
  <si>
    <t xml:space="preserve">          Подпорожского муниципального района</t>
  </si>
  <si>
    <t>от  07 августа  2014 года  № 1338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</si>
</sst>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4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9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12</xdr:row>
      <xdr:rowOff>28575</xdr:rowOff>
    </xdr:from>
    <xdr:to>
      <xdr:col>9</xdr:col>
      <xdr:colOff>257175</xdr:colOff>
      <xdr:row>14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23050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2:H115"/>
  <sheetViews>
    <sheetView showGridLines="0" zoomScalePageLayoutView="0" workbookViewId="0" topLeftCell="A31">
      <selection activeCell="E12" sqref="E12"/>
    </sheetView>
  </sheetViews>
  <sheetFormatPr defaultColWidth="9.00390625" defaultRowHeight="12.75"/>
  <cols>
    <col min="1" max="1" width="47.375" style="0" customWidth="1"/>
    <col min="2" max="2" width="6.125" style="0" customWidth="1"/>
    <col min="3" max="3" width="18.625" style="0" customWidth="1"/>
    <col min="4" max="4" width="14.75390625" style="0" customWidth="1"/>
    <col min="5" max="5" width="12.125" style="0" customWidth="1"/>
    <col min="6" max="6" width="13.75390625" style="0" customWidth="1"/>
    <col min="7" max="7" width="9.75390625" style="0" customWidth="1"/>
    <col min="8" max="8" width="9.125" style="0" hidden="1" customWidth="1"/>
  </cols>
  <sheetData>
    <row r="2" ht="12.75">
      <c r="F2" t="s">
        <v>496</v>
      </c>
    </row>
    <row r="3" spans="4:6" ht="12.75">
      <c r="D3" s="98" t="s">
        <v>497</v>
      </c>
      <c r="E3" s="98"/>
      <c r="F3" s="98"/>
    </row>
    <row r="4" spans="4:6" ht="12.75">
      <c r="D4" s="98" t="s">
        <v>498</v>
      </c>
      <c r="E4" s="98"/>
      <c r="F4" s="98"/>
    </row>
    <row r="5" spans="4:7" ht="12.75">
      <c r="D5" s="98" t="s">
        <v>499</v>
      </c>
      <c r="E5" s="98"/>
      <c r="F5" s="98"/>
      <c r="G5" s="98"/>
    </row>
    <row r="6" spans="1:8" ht="15">
      <c r="A6" s="112"/>
      <c r="B6" s="112"/>
      <c r="C6" s="112"/>
      <c r="D6" s="112"/>
      <c r="E6" s="3"/>
      <c r="F6" s="4"/>
      <c r="H6" s="1" t="s">
        <v>29</v>
      </c>
    </row>
    <row r="7" spans="1:6" ht="15.75" thickBot="1">
      <c r="A7" s="112" t="s">
        <v>26</v>
      </c>
      <c r="B7" s="112"/>
      <c r="C7" s="112"/>
      <c r="D7" s="112"/>
      <c r="E7" s="30"/>
      <c r="F7" s="10" t="s">
        <v>3</v>
      </c>
    </row>
    <row r="8" spans="1:8" ht="12.75">
      <c r="A8" s="2"/>
      <c r="B8" s="2"/>
      <c r="C8" s="2"/>
      <c r="D8" s="1"/>
      <c r="E8" s="31" t="s">
        <v>8</v>
      </c>
      <c r="F8" s="7" t="s">
        <v>15</v>
      </c>
      <c r="H8" s="1" t="s">
        <v>41</v>
      </c>
    </row>
    <row r="9" spans="1:8" ht="12.75">
      <c r="A9" s="113" t="s">
        <v>30</v>
      </c>
      <c r="B9" s="113"/>
      <c r="C9" s="113"/>
      <c r="D9" s="113"/>
      <c r="E9" s="35" t="s">
        <v>7</v>
      </c>
      <c r="F9" s="22" t="s">
        <v>31</v>
      </c>
      <c r="H9" s="1" t="s">
        <v>31</v>
      </c>
    </row>
    <row r="10" spans="1:8" ht="12.75">
      <c r="A10" s="2"/>
      <c r="B10" s="2"/>
      <c r="C10" s="2"/>
      <c r="D10" s="1"/>
      <c r="E10" s="35" t="s">
        <v>5</v>
      </c>
      <c r="F10" s="26" t="s">
        <v>36</v>
      </c>
      <c r="H10" s="1" t="s">
        <v>39</v>
      </c>
    </row>
    <row r="11" spans="1:8" ht="12.75">
      <c r="A11" s="6" t="s">
        <v>21</v>
      </c>
      <c r="B11" s="99" t="s">
        <v>32</v>
      </c>
      <c r="C11" s="100"/>
      <c r="D11" s="100"/>
      <c r="E11" s="35" t="s">
        <v>22</v>
      </c>
      <c r="F11" s="26" t="s">
        <v>37</v>
      </c>
      <c r="H11" s="1" t="s">
        <v>2</v>
      </c>
    </row>
    <row r="12" spans="1:6" ht="33.75" customHeight="1">
      <c r="A12" s="6" t="s">
        <v>13</v>
      </c>
      <c r="B12" s="101" t="s">
        <v>33</v>
      </c>
      <c r="C12" s="101"/>
      <c r="D12" s="101"/>
      <c r="E12" s="35" t="s">
        <v>28</v>
      </c>
      <c r="F12" s="36" t="s">
        <v>38</v>
      </c>
    </row>
    <row r="13" spans="1:6" ht="12.75">
      <c r="A13" s="6" t="s">
        <v>34</v>
      </c>
      <c r="B13" s="6"/>
      <c r="C13" s="6"/>
      <c r="D13" s="5"/>
      <c r="E13" s="35"/>
      <c r="F13" s="8"/>
    </row>
    <row r="14" spans="1:8" ht="13.5" thickBot="1">
      <c r="A14" s="6" t="s">
        <v>35</v>
      </c>
      <c r="B14" s="6"/>
      <c r="C14" s="16"/>
      <c r="D14" s="5"/>
      <c r="E14" s="35" t="s">
        <v>6</v>
      </c>
      <c r="F14" s="9" t="s">
        <v>0</v>
      </c>
      <c r="H14" s="1" t="s">
        <v>40</v>
      </c>
    </row>
    <row r="15" spans="1:6" ht="20.25" customHeight="1" thickBot="1">
      <c r="A15" s="102" t="s">
        <v>19</v>
      </c>
      <c r="B15" s="102"/>
      <c r="C15" s="102"/>
      <c r="D15" s="102"/>
      <c r="E15" s="25"/>
      <c r="F15" s="11"/>
    </row>
    <row r="16" spans="1:6" ht="3.75" customHeight="1">
      <c r="A16" s="103" t="s">
        <v>4</v>
      </c>
      <c r="B16" s="106" t="s">
        <v>10</v>
      </c>
      <c r="C16" s="106" t="s">
        <v>23</v>
      </c>
      <c r="D16" s="109" t="s">
        <v>16</v>
      </c>
      <c r="E16" s="109" t="s">
        <v>11</v>
      </c>
      <c r="F16" s="114" t="s">
        <v>14</v>
      </c>
    </row>
    <row r="17" spans="1:6" ht="3" customHeight="1">
      <c r="A17" s="104"/>
      <c r="B17" s="107"/>
      <c r="C17" s="107"/>
      <c r="D17" s="110"/>
      <c r="E17" s="110"/>
      <c r="F17" s="115"/>
    </row>
    <row r="18" spans="1:6" ht="3" customHeight="1">
      <c r="A18" s="104"/>
      <c r="B18" s="107"/>
      <c r="C18" s="107"/>
      <c r="D18" s="110"/>
      <c r="E18" s="110"/>
      <c r="F18" s="115"/>
    </row>
    <row r="19" spans="1:6" ht="3" customHeight="1">
      <c r="A19" s="104"/>
      <c r="B19" s="107"/>
      <c r="C19" s="107"/>
      <c r="D19" s="110"/>
      <c r="E19" s="110"/>
      <c r="F19" s="115"/>
    </row>
    <row r="20" spans="1:6" ht="3" customHeight="1">
      <c r="A20" s="104"/>
      <c r="B20" s="107"/>
      <c r="C20" s="107"/>
      <c r="D20" s="110"/>
      <c r="E20" s="110"/>
      <c r="F20" s="115"/>
    </row>
    <row r="21" spans="1:6" ht="3" customHeight="1">
      <c r="A21" s="104"/>
      <c r="B21" s="107"/>
      <c r="C21" s="107"/>
      <c r="D21" s="110"/>
      <c r="E21" s="110"/>
      <c r="F21" s="115"/>
    </row>
    <row r="22" spans="1:6" ht="23.25" customHeight="1">
      <c r="A22" s="105"/>
      <c r="B22" s="108"/>
      <c r="C22" s="108"/>
      <c r="D22" s="111"/>
      <c r="E22" s="111"/>
      <c r="F22" s="116"/>
    </row>
    <row r="23" spans="1:6" ht="12" customHeight="1" thickBot="1">
      <c r="A23" s="17">
        <v>1</v>
      </c>
      <c r="B23" s="18">
        <v>2</v>
      </c>
      <c r="C23" s="23">
        <v>3</v>
      </c>
      <c r="D23" s="19" t="s">
        <v>1</v>
      </c>
      <c r="E23" s="34" t="s">
        <v>2</v>
      </c>
      <c r="F23" s="20" t="s">
        <v>12</v>
      </c>
    </row>
    <row r="24" spans="1:6" ht="12.75">
      <c r="A24" s="42" t="s">
        <v>42</v>
      </c>
      <c r="B24" s="37" t="s">
        <v>9</v>
      </c>
      <c r="C24" s="82" t="s">
        <v>43</v>
      </c>
      <c r="D24" s="39">
        <v>255601531.14</v>
      </c>
      <c r="E24" s="38">
        <v>70901719.23</v>
      </c>
      <c r="F24" s="39">
        <f>IF(OR(D24="-",E24=D24),"-",D24-IF(E24="-",0,E24))</f>
        <v>184699811.90999997</v>
      </c>
    </row>
    <row r="25" spans="1:6" ht="12.75">
      <c r="A25" s="48" t="s">
        <v>44</v>
      </c>
      <c r="B25" s="45"/>
      <c r="C25" s="84"/>
      <c r="D25" s="46"/>
      <c r="E25" s="46"/>
      <c r="F25" s="47"/>
    </row>
    <row r="26" spans="1:6" ht="12.75">
      <c r="A26" s="43" t="s">
        <v>45</v>
      </c>
      <c r="B26" s="40" t="s">
        <v>38</v>
      </c>
      <c r="C26" s="83" t="s">
        <v>46</v>
      </c>
      <c r="D26" s="41">
        <v>98752400</v>
      </c>
      <c r="E26" s="41">
        <v>48768072.76</v>
      </c>
      <c r="F26" s="44">
        <f aca="true" t="shared" si="0" ref="F26:F57">IF(OR(D26="-",E26=D26),"-",D26-IF(E26="-",0,E26))</f>
        <v>49984327.24</v>
      </c>
    </row>
    <row r="27" spans="1:6" ht="12.75">
      <c r="A27" s="43" t="s">
        <v>47</v>
      </c>
      <c r="B27" s="40" t="s">
        <v>38</v>
      </c>
      <c r="C27" s="83" t="s">
        <v>48</v>
      </c>
      <c r="D27" s="41">
        <v>22310100</v>
      </c>
      <c r="E27" s="41">
        <v>10561696.88</v>
      </c>
      <c r="F27" s="44">
        <f t="shared" si="0"/>
        <v>11748403.12</v>
      </c>
    </row>
    <row r="28" spans="1:6" ht="59.25" customHeight="1">
      <c r="A28" s="43" t="s">
        <v>49</v>
      </c>
      <c r="B28" s="40" t="s">
        <v>38</v>
      </c>
      <c r="C28" s="83" t="s">
        <v>50</v>
      </c>
      <c r="D28" s="41">
        <v>22180100</v>
      </c>
      <c r="E28" s="41">
        <v>10430861.77</v>
      </c>
      <c r="F28" s="44">
        <f t="shared" si="0"/>
        <v>11749238.23</v>
      </c>
    </row>
    <row r="29" spans="1:6" ht="78.75" customHeight="1">
      <c r="A29" s="97" t="s">
        <v>51</v>
      </c>
      <c r="B29" s="40" t="s">
        <v>38</v>
      </c>
      <c r="C29" s="83" t="s">
        <v>52</v>
      </c>
      <c r="D29" s="41">
        <v>110000</v>
      </c>
      <c r="E29" s="41">
        <v>71253.39</v>
      </c>
      <c r="F29" s="44">
        <f t="shared" si="0"/>
        <v>38746.61</v>
      </c>
    </row>
    <row r="30" spans="1:6" ht="33.75">
      <c r="A30" s="43" t="s">
        <v>53</v>
      </c>
      <c r="B30" s="40" t="s">
        <v>38</v>
      </c>
      <c r="C30" s="83" t="s">
        <v>54</v>
      </c>
      <c r="D30" s="41">
        <v>20000</v>
      </c>
      <c r="E30" s="41">
        <v>59581.72</v>
      </c>
      <c r="F30" s="44">
        <f t="shared" si="0"/>
        <v>-39581.72</v>
      </c>
    </row>
    <row r="31" spans="1:6" ht="27" customHeight="1">
      <c r="A31" s="43" t="s">
        <v>55</v>
      </c>
      <c r="B31" s="40" t="s">
        <v>38</v>
      </c>
      <c r="C31" s="83" t="s">
        <v>56</v>
      </c>
      <c r="D31" s="41">
        <v>4421400</v>
      </c>
      <c r="E31" s="41">
        <v>1421154.33</v>
      </c>
      <c r="F31" s="44">
        <f t="shared" si="0"/>
        <v>3000245.67</v>
      </c>
    </row>
    <row r="32" spans="1:6" ht="12.75">
      <c r="A32" s="43" t="s">
        <v>38</v>
      </c>
      <c r="B32" s="40" t="s">
        <v>38</v>
      </c>
      <c r="C32" s="83" t="s">
        <v>57</v>
      </c>
      <c r="D32" s="41">
        <v>4421400</v>
      </c>
      <c r="E32" s="41">
        <v>1421154.33</v>
      </c>
      <c r="F32" s="44">
        <f t="shared" si="0"/>
        <v>3000245.67</v>
      </c>
    </row>
    <row r="33" spans="1:6" ht="33.75">
      <c r="A33" s="43" t="s">
        <v>58</v>
      </c>
      <c r="B33" s="40" t="s">
        <v>38</v>
      </c>
      <c r="C33" s="83" t="s">
        <v>59</v>
      </c>
      <c r="D33" s="41">
        <v>1500000</v>
      </c>
      <c r="E33" s="41">
        <v>561254.75</v>
      </c>
      <c r="F33" s="44">
        <f t="shared" si="0"/>
        <v>938745.25</v>
      </c>
    </row>
    <row r="34" spans="1:6" ht="90">
      <c r="A34" s="97" t="s">
        <v>60</v>
      </c>
      <c r="B34" s="40" t="s">
        <v>38</v>
      </c>
      <c r="C34" s="83" t="s">
        <v>61</v>
      </c>
      <c r="D34" s="41">
        <v>21400</v>
      </c>
      <c r="E34" s="41">
        <v>11232.16</v>
      </c>
      <c r="F34" s="44">
        <f t="shared" si="0"/>
        <v>10167.84</v>
      </c>
    </row>
    <row r="35" spans="1:6" ht="45">
      <c r="A35" s="43" t="s">
        <v>62</v>
      </c>
      <c r="B35" s="40" t="s">
        <v>38</v>
      </c>
      <c r="C35" s="83" t="s">
        <v>63</v>
      </c>
      <c r="D35" s="41">
        <v>2900000</v>
      </c>
      <c r="E35" s="41">
        <v>848640.54</v>
      </c>
      <c r="F35" s="44">
        <f t="shared" si="0"/>
        <v>2051359.46</v>
      </c>
    </row>
    <row r="36" spans="1:6" ht="45">
      <c r="A36" s="43" t="s">
        <v>64</v>
      </c>
      <c r="B36" s="40" t="s">
        <v>38</v>
      </c>
      <c r="C36" s="83" t="s">
        <v>65</v>
      </c>
      <c r="D36" s="41" t="s">
        <v>66</v>
      </c>
      <c r="E36" s="41">
        <v>26.88</v>
      </c>
      <c r="F36" s="44" t="str">
        <f t="shared" si="0"/>
        <v>-</v>
      </c>
    </row>
    <row r="37" spans="1:6" ht="12.75">
      <c r="A37" s="43" t="s">
        <v>67</v>
      </c>
      <c r="B37" s="40" t="s">
        <v>38</v>
      </c>
      <c r="C37" s="83" t="s">
        <v>68</v>
      </c>
      <c r="D37" s="41">
        <v>2600</v>
      </c>
      <c r="E37" s="41" t="s">
        <v>66</v>
      </c>
      <c r="F37" s="44">
        <f t="shared" si="0"/>
        <v>2600</v>
      </c>
    </row>
    <row r="38" spans="1:6" ht="12.75">
      <c r="A38" s="43" t="s">
        <v>38</v>
      </c>
      <c r="B38" s="40" t="s">
        <v>38</v>
      </c>
      <c r="C38" s="83" t="s">
        <v>69</v>
      </c>
      <c r="D38" s="41">
        <v>2600</v>
      </c>
      <c r="E38" s="41" t="s">
        <v>66</v>
      </c>
      <c r="F38" s="44">
        <f t="shared" si="0"/>
        <v>2600</v>
      </c>
    </row>
    <row r="39" spans="1:6" ht="12.75">
      <c r="A39" s="43" t="s">
        <v>70</v>
      </c>
      <c r="B39" s="40" t="s">
        <v>38</v>
      </c>
      <c r="C39" s="83" t="s">
        <v>71</v>
      </c>
      <c r="D39" s="41">
        <v>2600</v>
      </c>
      <c r="E39" s="41" t="s">
        <v>66</v>
      </c>
      <c r="F39" s="44">
        <f t="shared" si="0"/>
        <v>2600</v>
      </c>
    </row>
    <row r="40" spans="1:6" ht="12.75">
      <c r="A40" s="43" t="s">
        <v>72</v>
      </c>
      <c r="B40" s="40" t="s">
        <v>38</v>
      </c>
      <c r="C40" s="83" t="s">
        <v>73</v>
      </c>
      <c r="D40" s="41">
        <v>24852700</v>
      </c>
      <c r="E40" s="41">
        <v>8098642.14</v>
      </c>
      <c r="F40" s="44">
        <f t="shared" si="0"/>
        <v>16754057.86</v>
      </c>
    </row>
    <row r="41" spans="1:6" ht="12.75">
      <c r="A41" s="43" t="s">
        <v>38</v>
      </c>
      <c r="B41" s="40" t="s">
        <v>38</v>
      </c>
      <c r="C41" s="83" t="s">
        <v>74</v>
      </c>
      <c r="D41" s="41">
        <v>558700</v>
      </c>
      <c r="E41" s="41">
        <v>136099.72</v>
      </c>
      <c r="F41" s="44">
        <f t="shared" si="0"/>
        <v>422600.28</v>
      </c>
    </row>
    <row r="42" spans="1:6" ht="33.75">
      <c r="A42" s="43" t="s">
        <v>75</v>
      </c>
      <c r="B42" s="40" t="s">
        <v>38</v>
      </c>
      <c r="C42" s="83" t="s">
        <v>76</v>
      </c>
      <c r="D42" s="41">
        <v>558700</v>
      </c>
      <c r="E42" s="41">
        <v>136099.72</v>
      </c>
      <c r="F42" s="44">
        <f t="shared" si="0"/>
        <v>422600.28</v>
      </c>
    </row>
    <row r="43" spans="1:6" ht="12.75">
      <c r="A43" s="43" t="s">
        <v>77</v>
      </c>
      <c r="B43" s="40" t="s">
        <v>38</v>
      </c>
      <c r="C43" s="83" t="s">
        <v>78</v>
      </c>
      <c r="D43" s="41">
        <v>10294000</v>
      </c>
      <c r="E43" s="41">
        <v>2862031.72</v>
      </c>
      <c r="F43" s="44">
        <f t="shared" si="0"/>
        <v>7431968.279999999</v>
      </c>
    </row>
    <row r="44" spans="1:6" ht="12.75">
      <c r="A44" s="43" t="s">
        <v>79</v>
      </c>
      <c r="B44" s="40" t="s">
        <v>38</v>
      </c>
      <c r="C44" s="83" t="s">
        <v>80</v>
      </c>
      <c r="D44" s="41">
        <v>4766000</v>
      </c>
      <c r="E44" s="41">
        <v>1641581.75</v>
      </c>
      <c r="F44" s="44">
        <f t="shared" si="0"/>
        <v>3124418.25</v>
      </c>
    </row>
    <row r="45" spans="1:6" ht="12.75">
      <c r="A45" s="43" t="s">
        <v>81</v>
      </c>
      <c r="B45" s="40" t="s">
        <v>38</v>
      </c>
      <c r="C45" s="83" t="s">
        <v>82</v>
      </c>
      <c r="D45" s="41">
        <v>5528000</v>
      </c>
      <c r="E45" s="41">
        <v>1220449.97</v>
      </c>
      <c r="F45" s="44">
        <f t="shared" si="0"/>
        <v>4307550.03</v>
      </c>
    </row>
    <row r="46" spans="1:6" ht="12.75">
      <c r="A46" s="43" t="s">
        <v>83</v>
      </c>
      <c r="B46" s="40" t="s">
        <v>38</v>
      </c>
      <c r="C46" s="83" t="s">
        <v>84</v>
      </c>
      <c r="D46" s="41">
        <v>14000000</v>
      </c>
      <c r="E46" s="41">
        <v>5100510.7</v>
      </c>
      <c r="F46" s="44">
        <f t="shared" si="0"/>
        <v>8899489.3</v>
      </c>
    </row>
    <row r="47" spans="1:6" ht="48" customHeight="1">
      <c r="A47" s="43" t="s">
        <v>85</v>
      </c>
      <c r="B47" s="40" t="s">
        <v>38</v>
      </c>
      <c r="C47" s="83" t="s">
        <v>86</v>
      </c>
      <c r="D47" s="41">
        <v>1290000</v>
      </c>
      <c r="E47" s="41">
        <v>502831.22</v>
      </c>
      <c r="F47" s="44">
        <f t="shared" si="0"/>
        <v>787168.78</v>
      </c>
    </row>
    <row r="48" spans="1:6" ht="46.5" customHeight="1">
      <c r="A48" s="43" t="s">
        <v>87</v>
      </c>
      <c r="B48" s="40" t="s">
        <v>38</v>
      </c>
      <c r="C48" s="83" t="s">
        <v>88</v>
      </c>
      <c r="D48" s="41">
        <v>12710000</v>
      </c>
      <c r="E48" s="41">
        <v>4597679.48</v>
      </c>
      <c r="F48" s="44">
        <f t="shared" si="0"/>
        <v>8112320.52</v>
      </c>
    </row>
    <row r="49" spans="1:6" ht="25.5" customHeight="1">
      <c r="A49" s="43" t="s">
        <v>89</v>
      </c>
      <c r="B49" s="40" t="s">
        <v>38</v>
      </c>
      <c r="C49" s="83" t="s">
        <v>90</v>
      </c>
      <c r="D49" s="41" t="s">
        <v>66</v>
      </c>
      <c r="E49" s="41">
        <v>112.95</v>
      </c>
      <c r="F49" s="44" t="str">
        <f t="shared" si="0"/>
        <v>-</v>
      </c>
    </row>
    <row r="50" spans="1:6" ht="12.75">
      <c r="A50" s="43" t="s">
        <v>91</v>
      </c>
      <c r="B50" s="40" t="s">
        <v>38</v>
      </c>
      <c r="C50" s="83" t="s">
        <v>92</v>
      </c>
      <c r="D50" s="41" t="s">
        <v>66</v>
      </c>
      <c r="E50" s="41">
        <v>112.95</v>
      </c>
      <c r="F50" s="44" t="str">
        <f t="shared" si="0"/>
        <v>-</v>
      </c>
    </row>
    <row r="51" spans="1:6" ht="22.5">
      <c r="A51" s="43" t="s">
        <v>93</v>
      </c>
      <c r="B51" s="40" t="s">
        <v>38</v>
      </c>
      <c r="C51" s="83" t="s">
        <v>94</v>
      </c>
      <c r="D51" s="41" t="s">
        <v>66</v>
      </c>
      <c r="E51" s="41">
        <v>112.95</v>
      </c>
      <c r="F51" s="44" t="str">
        <f t="shared" si="0"/>
        <v>-</v>
      </c>
    </row>
    <row r="52" spans="1:6" ht="28.5" customHeight="1">
      <c r="A52" s="43" t="s">
        <v>95</v>
      </c>
      <c r="B52" s="40" t="s">
        <v>38</v>
      </c>
      <c r="C52" s="83" t="s">
        <v>96</v>
      </c>
      <c r="D52" s="41" t="s">
        <v>66</v>
      </c>
      <c r="E52" s="41">
        <v>112.95</v>
      </c>
      <c r="F52" s="44" t="str">
        <f t="shared" si="0"/>
        <v>-</v>
      </c>
    </row>
    <row r="53" spans="1:6" ht="33.75">
      <c r="A53" s="43" t="s">
        <v>97</v>
      </c>
      <c r="B53" s="40" t="s">
        <v>38</v>
      </c>
      <c r="C53" s="83" t="s">
        <v>98</v>
      </c>
      <c r="D53" s="41">
        <v>20900000</v>
      </c>
      <c r="E53" s="41">
        <v>10373587.03</v>
      </c>
      <c r="F53" s="44">
        <f t="shared" si="0"/>
        <v>10526412.97</v>
      </c>
    </row>
    <row r="54" spans="1:6" ht="78.75">
      <c r="A54" s="97" t="s">
        <v>99</v>
      </c>
      <c r="B54" s="40" t="s">
        <v>38</v>
      </c>
      <c r="C54" s="83" t="s">
        <v>100</v>
      </c>
      <c r="D54" s="41">
        <v>12000000</v>
      </c>
      <c r="E54" s="41">
        <v>4585014.21</v>
      </c>
      <c r="F54" s="44">
        <f t="shared" si="0"/>
        <v>7414985.79</v>
      </c>
    </row>
    <row r="55" spans="1:6" ht="45" customHeight="1">
      <c r="A55" s="43" t="s">
        <v>101</v>
      </c>
      <c r="B55" s="40" t="s">
        <v>38</v>
      </c>
      <c r="C55" s="83" t="s">
        <v>102</v>
      </c>
      <c r="D55" s="41">
        <v>12000000</v>
      </c>
      <c r="E55" s="41">
        <v>4575254.1</v>
      </c>
      <c r="F55" s="44">
        <f t="shared" si="0"/>
        <v>7424745.9</v>
      </c>
    </row>
    <row r="56" spans="1:6" ht="60.75" customHeight="1">
      <c r="A56" s="97" t="s">
        <v>103</v>
      </c>
      <c r="B56" s="40" t="s">
        <v>38</v>
      </c>
      <c r="C56" s="83" t="s">
        <v>104</v>
      </c>
      <c r="D56" s="41">
        <v>12000000</v>
      </c>
      <c r="E56" s="41">
        <v>4575254.1</v>
      </c>
      <c r="F56" s="44">
        <f t="shared" si="0"/>
        <v>7424745.9</v>
      </c>
    </row>
    <row r="57" spans="1:6" ht="67.5">
      <c r="A57" s="97" t="s">
        <v>105</v>
      </c>
      <c r="B57" s="40" t="s">
        <v>38</v>
      </c>
      <c r="C57" s="83" t="s">
        <v>106</v>
      </c>
      <c r="D57" s="41" t="s">
        <v>66</v>
      </c>
      <c r="E57" s="41">
        <v>9760.11</v>
      </c>
      <c r="F57" s="44" t="str">
        <f t="shared" si="0"/>
        <v>-</v>
      </c>
    </row>
    <row r="58" spans="1:6" ht="48.75" customHeight="1">
      <c r="A58" s="43" t="s">
        <v>107</v>
      </c>
      <c r="B58" s="40" t="s">
        <v>38</v>
      </c>
      <c r="C58" s="83" t="s">
        <v>108</v>
      </c>
      <c r="D58" s="41" t="s">
        <v>66</v>
      </c>
      <c r="E58" s="41">
        <v>9760.11</v>
      </c>
      <c r="F58" s="44" t="str">
        <f aca="true" t="shared" si="1" ref="F58:F89">IF(OR(D58="-",E58=D58),"-",D58-IF(E58="-",0,E58))</f>
        <v>-</v>
      </c>
    </row>
    <row r="59" spans="1:6" ht="22.5">
      <c r="A59" s="43" t="s">
        <v>109</v>
      </c>
      <c r="B59" s="40" t="s">
        <v>38</v>
      </c>
      <c r="C59" s="83" t="s">
        <v>110</v>
      </c>
      <c r="D59" s="41" t="s">
        <v>66</v>
      </c>
      <c r="E59" s="41">
        <v>103323</v>
      </c>
      <c r="F59" s="44" t="str">
        <f t="shared" si="1"/>
        <v>-</v>
      </c>
    </row>
    <row r="60" spans="1:6" ht="36.75" customHeight="1">
      <c r="A60" s="43" t="s">
        <v>111</v>
      </c>
      <c r="B60" s="40" t="s">
        <v>38</v>
      </c>
      <c r="C60" s="83" t="s">
        <v>112</v>
      </c>
      <c r="D60" s="41" t="s">
        <v>66</v>
      </c>
      <c r="E60" s="41">
        <v>103323</v>
      </c>
      <c r="F60" s="44" t="str">
        <f t="shared" si="1"/>
        <v>-</v>
      </c>
    </row>
    <row r="61" spans="1:6" ht="45">
      <c r="A61" s="43" t="s">
        <v>113</v>
      </c>
      <c r="B61" s="40" t="s">
        <v>38</v>
      </c>
      <c r="C61" s="83" t="s">
        <v>114</v>
      </c>
      <c r="D61" s="41" t="s">
        <v>66</v>
      </c>
      <c r="E61" s="41">
        <v>103323</v>
      </c>
      <c r="F61" s="44" t="str">
        <f t="shared" si="1"/>
        <v>-</v>
      </c>
    </row>
    <row r="62" spans="1:6" ht="67.5">
      <c r="A62" s="97" t="s">
        <v>115</v>
      </c>
      <c r="B62" s="40" t="s">
        <v>38</v>
      </c>
      <c r="C62" s="83" t="s">
        <v>116</v>
      </c>
      <c r="D62" s="41">
        <v>8900000</v>
      </c>
      <c r="E62" s="41">
        <v>5685249.82</v>
      </c>
      <c r="F62" s="44">
        <f t="shared" si="1"/>
        <v>3214750.1799999997</v>
      </c>
    </row>
    <row r="63" spans="1:6" ht="67.5">
      <c r="A63" s="97" t="s">
        <v>117</v>
      </c>
      <c r="B63" s="40" t="s">
        <v>38</v>
      </c>
      <c r="C63" s="83" t="s">
        <v>118</v>
      </c>
      <c r="D63" s="41">
        <v>8900000</v>
      </c>
      <c r="E63" s="41">
        <v>5685249.82</v>
      </c>
      <c r="F63" s="44">
        <f t="shared" si="1"/>
        <v>3214750.1799999997</v>
      </c>
    </row>
    <row r="64" spans="1:6" ht="67.5">
      <c r="A64" s="43" t="s">
        <v>119</v>
      </c>
      <c r="B64" s="40" t="s">
        <v>38</v>
      </c>
      <c r="C64" s="83" t="s">
        <v>120</v>
      </c>
      <c r="D64" s="41">
        <v>8900000</v>
      </c>
      <c r="E64" s="41">
        <v>5685249.82</v>
      </c>
      <c r="F64" s="44">
        <f t="shared" si="1"/>
        <v>3214750.1799999997</v>
      </c>
    </row>
    <row r="65" spans="1:6" ht="22.5">
      <c r="A65" s="43" t="s">
        <v>121</v>
      </c>
      <c r="B65" s="40" t="s">
        <v>38</v>
      </c>
      <c r="C65" s="83" t="s">
        <v>122</v>
      </c>
      <c r="D65" s="41">
        <v>120000</v>
      </c>
      <c r="E65" s="41">
        <v>60346</v>
      </c>
      <c r="F65" s="44">
        <f t="shared" si="1"/>
        <v>59654</v>
      </c>
    </row>
    <row r="66" spans="1:6" ht="12.75">
      <c r="A66" s="43" t="s">
        <v>123</v>
      </c>
      <c r="B66" s="40" t="s">
        <v>38</v>
      </c>
      <c r="C66" s="83" t="s">
        <v>124</v>
      </c>
      <c r="D66" s="41">
        <v>120000</v>
      </c>
      <c r="E66" s="41">
        <v>60346</v>
      </c>
      <c r="F66" s="44">
        <f t="shared" si="1"/>
        <v>59654</v>
      </c>
    </row>
    <row r="67" spans="1:6" ht="12.75">
      <c r="A67" s="43" t="s">
        <v>125</v>
      </c>
      <c r="B67" s="40" t="s">
        <v>38</v>
      </c>
      <c r="C67" s="83" t="s">
        <v>126</v>
      </c>
      <c r="D67" s="41">
        <v>120000</v>
      </c>
      <c r="E67" s="41">
        <v>60346</v>
      </c>
      <c r="F67" s="44">
        <f t="shared" si="1"/>
        <v>59654</v>
      </c>
    </row>
    <row r="68" spans="1:6" ht="22.5">
      <c r="A68" s="43" t="s">
        <v>127</v>
      </c>
      <c r="B68" s="40" t="s">
        <v>38</v>
      </c>
      <c r="C68" s="83" t="s">
        <v>128</v>
      </c>
      <c r="D68" s="41">
        <v>120000</v>
      </c>
      <c r="E68" s="41">
        <v>60346</v>
      </c>
      <c r="F68" s="44">
        <f t="shared" si="1"/>
        <v>59654</v>
      </c>
    </row>
    <row r="69" spans="1:6" ht="22.5">
      <c r="A69" s="43" t="s">
        <v>129</v>
      </c>
      <c r="B69" s="40" t="s">
        <v>38</v>
      </c>
      <c r="C69" s="83" t="s">
        <v>130</v>
      </c>
      <c r="D69" s="41">
        <v>26145600</v>
      </c>
      <c r="E69" s="41">
        <v>18064490.85</v>
      </c>
      <c r="F69" s="44">
        <f t="shared" si="1"/>
        <v>8081109.1499999985</v>
      </c>
    </row>
    <row r="70" spans="1:6" ht="67.5">
      <c r="A70" s="43" t="s">
        <v>131</v>
      </c>
      <c r="B70" s="40" t="s">
        <v>38</v>
      </c>
      <c r="C70" s="83" t="s">
        <v>132</v>
      </c>
      <c r="D70" s="41">
        <v>24645600</v>
      </c>
      <c r="E70" s="41">
        <v>17142223.49</v>
      </c>
      <c r="F70" s="44">
        <f t="shared" si="1"/>
        <v>7503376.510000002</v>
      </c>
    </row>
    <row r="71" spans="1:6" ht="78.75">
      <c r="A71" s="97" t="s">
        <v>133</v>
      </c>
      <c r="B71" s="40" t="s">
        <v>38</v>
      </c>
      <c r="C71" s="83" t="s">
        <v>134</v>
      </c>
      <c r="D71" s="41">
        <v>24645600</v>
      </c>
      <c r="E71" s="41">
        <v>17142223.49</v>
      </c>
      <c r="F71" s="44">
        <f t="shared" si="1"/>
        <v>7503376.510000002</v>
      </c>
    </row>
    <row r="72" spans="1:6" ht="78.75">
      <c r="A72" s="97" t="s">
        <v>135</v>
      </c>
      <c r="B72" s="40" t="s">
        <v>38</v>
      </c>
      <c r="C72" s="83" t="s">
        <v>136</v>
      </c>
      <c r="D72" s="41">
        <v>24645600</v>
      </c>
      <c r="E72" s="41">
        <v>17142223.49</v>
      </c>
      <c r="F72" s="44">
        <f t="shared" si="1"/>
        <v>7503376.510000002</v>
      </c>
    </row>
    <row r="73" spans="1:6" ht="45">
      <c r="A73" s="43" t="s">
        <v>137</v>
      </c>
      <c r="B73" s="40" t="s">
        <v>38</v>
      </c>
      <c r="C73" s="83" t="s">
        <v>138</v>
      </c>
      <c r="D73" s="41">
        <v>1500000</v>
      </c>
      <c r="E73" s="41">
        <v>922267.36</v>
      </c>
      <c r="F73" s="44">
        <f t="shared" si="1"/>
        <v>577732.64</v>
      </c>
    </row>
    <row r="74" spans="1:6" ht="33.75">
      <c r="A74" s="43" t="s">
        <v>139</v>
      </c>
      <c r="B74" s="40" t="s">
        <v>38</v>
      </c>
      <c r="C74" s="83" t="s">
        <v>140</v>
      </c>
      <c r="D74" s="41">
        <v>1500000</v>
      </c>
      <c r="E74" s="41">
        <v>922267.36</v>
      </c>
      <c r="F74" s="44">
        <f t="shared" si="1"/>
        <v>577732.64</v>
      </c>
    </row>
    <row r="75" spans="1:6" ht="45">
      <c r="A75" s="43" t="s">
        <v>141</v>
      </c>
      <c r="B75" s="40" t="s">
        <v>38</v>
      </c>
      <c r="C75" s="83" t="s">
        <v>142</v>
      </c>
      <c r="D75" s="41">
        <v>1500000</v>
      </c>
      <c r="E75" s="41">
        <v>922267.36</v>
      </c>
      <c r="F75" s="44">
        <f t="shared" si="1"/>
        <v>577732.64</v>
      </c>
    </row>
    <row r="76" spans="1:6" ht="12.75">
      <c r="A76" s="43" t="s">
        <v>143</v>
      </c>
      <c r="B76" s="40" t="s">
        <v>38</v>
      </c>
      <c r="C76" s="83" t="s">
        <v>144</v>
      </c>
      <c r="D76" s="41" t="s">
        <v>66</v>
      </c>
      <c r="E76" s="41">
        <v>19787.67</v>
      </c>
      <c r="F76" s="44" t="str">
        <f t="shared" si="1"/>
        <v>-</v>
      </c>
    </row>
    <row r="77" spans="1:6" ht="33.75">
      <c r="A77" s="43" t="s">
        <v>145</v>
      </c>
      <c r="B77" s="40" t="s">
        <v>38</v>
      </c>
      <c r="C77" s="83" t="s">
        <v>146</v>
      </c>
      <c r="D77" s="41" t="s">
        <v>66</v>
      </c>
      <c r="E77" s="41">
        <v>19787.67</v>
      </c>
      <c r="F77" s="44" t="str">
        <f t="shared" si="1"/>
        <v>-</v>
      </c>
    </row>
    <row r="78" spans="1:6" ht="33.75">
      <c r="A78" s="43" t="s">
        <v>147</v>
      </c>
      <c r="B78" s="40" t="s">
        <v>38</v>
      </c>
      <c r="C78" s="83" t="s">
        <v>148</v>
      </c>
      <c r="D78" s="41" t="s">
        <v>66</v>
      </c>
      <c r="E78" s="41">
        <v>19787.67</v>
      </c>
      <c r="F78" s="44" t="str">
        <f t="shared" si="1"/>
        <v>-</v>
      </c>
    </row>
    <row r="79" spans="1:6" ht="12.75">
      <c r="A79" s="43" t="s">
        <v>149</v>
      </c>
      <c r="B79" s="40" t="s">
        <v>38</v>
      </c>
      <c r="C79" s="83" t="s">
        <v>150</v>
      </c>
      <c r="D79" s="41" t="s">
        <v>66</v>
      </c>
      <c r="E79" s="41">
        <v>51989.77</v>
      </c>
      <c r="F79" s="44" t="str">
        <f t="shared" si="1"/>
        <v>-</v>
      </c>
    </row>
    <row r="80" spans="1:6" ht="33.75">
      <c r="A80" s="43" t="s">
        <v>151</v>
      </c>
      <c r="B80" s="40" t="s">
        <v>38</v>
      </c>
      <c r="C80" s="83" t="s">
        <v>152</v>
      </c>
      <c r="D80" s="41" t="s">
        <v>66</v>
      </c>
      <c r="E80" s="41">
        <v>48055.5</v>
      </c>
      <c r="F80" s="44" t="str">
        <f t="shared" si="1"/>
        <v>-</v>
      </c>
    </row>
    <row r="81" spans="1:6" ht="45">
      <c r="A81" s="43" t="s">
        <v>153</v>
      </c>
      <c r="B81" s="40" t="s">
        <v>38</v>
      </c>
      <c r="C81" s="83" t="s">
        <v>154</v>
      </c>
      <c r="D81" s="41" t="s">
        <v>66</v>
      </c>
      <c r="E81" s="41">
        <v>48055.5</v>
      </c>
      <c r="F81" s="44" t="str">
        <f t="shared" si="1"/>
        <v>-</v>
      </c>
    </row>
    <row r="82" spans="1:6" ht="22.5">
      <c r="A82" s="43" t="s">
        <v>155</v>
      </c>
      <c r="B82" s="40" t="s">
        <v>38</v>
      </c>
      <c r="C82" s="83" t="s">
        <v>156</v>
      </c>
      <c r="D82" s="41" t="s">
        <v>66</v>
      </c>
      <c r="E82" s="41">
        <v>3934.27</v>
      </c>
      <c r="F82" s="44" t="str">
        <f t="shared" si="1"/>
        <v>-</v>
      </c>
    </row>
    <row r="83" spans="1:6" ht="33.75">
      <c r="A83" s="43" t="s">
        <v>157</v>
      </c>
      <c r="B83" s="40" t="s">
        <v>38</v>
      </c>
      <c r="C83" s="83" t="s">
        <v>158</v>
      </c>
      <c r="D83" s="41" t="s">
        <v>66</v>
      </c>
      <c r="E83" s="41">
        <v>3934.27</v>
      </c>
      <c r="F83" s="44" t="str">
        <f t="shared" si="1"/>
        <v>-</v>
      </c>
    </row>
    <row r="84" spans="1:6" ht="12.75">
      <c r="A84" s="43" t="s">
        <v>159</v>
      </c>
      <c r="B84" s="40" t="s">
        <v>38</v>
      </c>
      <c r="C84" s="83" t="s">
        <v>160</v>
      </c>
      <c r="D84" s="41" t="s">
        <v>66</v>
      </c>
      <c r="E84" s="41">
        <v>77465.14</v>
      </c>
      <c r="F84" s="44" t="str">
        <f t="shared" si="1"/>
        <v>-</v>
      </c>
    </row>
    <row r="85" spans="1:6" ht="12.75">
      <c r="A85" s="43" t="s">
        <v>161</v>
      </c>
      <c r="B85" s="40" t="s">
        <v>38</v>
      </c>
      <c r="C85" s="83" t="s">
        <v>162</v>
      </c>
      <c r="D85" s="41" t="s">
        <v>66</v>
      </c>
      <c r="E85" s="41">
        <v>76195.3</v>
      </c>
      <c r="F85" s="44" t="str">
        <f t="shared" si="1"/>
        <v>-</v>
      </c>
    </row>
    <row r="86" spans="1:6" ht="22.5">
      <c r="A86" s="43" t="s">
        <v>163</v>
      </c>
      <c r="B86" s="40" t="s">
        <v>38</v>
      </c>
      <c r="C86" s="83" t="s">
        <v>164</v>
      </c>
      <c r="D86" s="41" t="s">
        <v>66</v>
      </c>
      <c r="E86" s="41">
        <v>76195.3</v>
      </c>
      <c r="F86" s="44" t="str">
        <f t="shared" si="1"/>
        <v>-</v>
      </c>
    </row>
    <row r="87" spans="1:6" ht="12.75">
      <c r="A87" s="43" t="s">
        <v>165</v>
      </c>
      <c r="B87" s="40" t="s">
        <v>38</v>
      </c>
      <c r="C87" s="83" t="s">
        <v>166</v>
      </c>
      <c r="D87" s="41" t="s">
        <v>66</v>
      </c>
      <c r="E87" s="41">
        <v>1269.84</v>
      </c>
      <c r="F87" s="44" t="str">
        <f t="shared" si="1"/>
        <v>-</v>
      </c>
    </row>
    <row r="88" spans="1:6" ht="12.75">
      <c r="A88" s="43" t="s">
        <v>167</v>
      </c>
      <c r="B88" s="40" t="s">
        <v>38</v>
      </c>
      <c r="C88" s="83" t="s">
        <v>168</v>
      </c>
      <c r="D88" s="41" t="s">
        <v>66</v>
      </c>
      <c r="E88" s="41">
        <v>1269.84</v>
      </c>
      <c r="F88" s="44" t="str">
        <f t="shared" si="1"/>
        <v>-</v>
      </c>
    </row>
    <row r="89" spans="1:6" ht="12.75">
      <c r="A89" s="43" t="s">
        <v>169</v>
      </c>
      <c r="B89" s="40" t="s">
        <v>38</v>
      </c>
      <c r="C89" s="83" t="s">
        <v>170</v>
      </c>
      <c r="D89" s="41">
        <v>156849131.14</v>
      </c>
      <c r="E89" s="41">
        <v>22133646.47</v>
      </c>
      <c r="F89" s="44">
        <f t="shared" si="1"/>
        <v>134715484.67</v>
      </c>
    </row>
    <row r="90" spans="1:6" ht="27.75" customHeight="1">
      <c r="A90" s="43" t="s">
        <v>171</v>
      </c>
      <c r="B90" s="40" t="s">
        <v>38</v>
      </c>
      <c r="C90" s="83" t="s">
        <v>172</v>
      </c>
      <c r="D90" s="41">
        <v>156849131.14</v>
      </c>
      <c r="E90" s="41">
        <v>23594905</v>
      </c>
      <c r="F90" s="44">
        <f aca="true" t="shared" si="2" ref="F90:F114">IF(OR(D90="-",E90=D90),"-",D90-IF(E90="-",0,E90))</f>
        <v>133254226.13999999</v>
      </c>
    </row>
    <row r="91" spans="1:6" ht="22.5">
      <c r="A91" s="43" t="s">
        <v>173</v>
      </c>
      <c r="B91" s="40" t="s">
        <v>38</v>
      </c>
      <c r="C91" s="83" t="s">
        <v>174</v>
      </c>
      <c r="D91" s="41">
        <v>36026900</v>
      </c>
      <c r="E91" s="41">
        <v>17837225</v>
      </c>
      <c r="F91" s="44">
        <f t="shared" si="2"/>
        <v>18189675</v>
      </c>
    </row>
    <row r="92" spans="1:6" ht="12.75">
      <c r="A92" s="43" t="s">
        <v>175</v>
      </c>
      <c r="B92" s="40" t="s">
        <v>38</v>
      </c>
      <c r="C92" s="83" t="s">
        <v>176</v>
      </c>
      <c r="D92" s="41">
        <v>36026900</v>
      </c>
      <c r="E92" s="41">
        <v>17837225</v>
      </c>
      <c r="F92" s="44">
        <f t="shared" si="2"/>
        <v>18189675</v>
      </c>
    </row>
    <row r="93" spans="1:6" ht="22.5">
      <c r="A93" s="43" t="s">
        <v>177</v>
      </c>
      <c r="B93" s="40" t="s">
        <v>38</v>
      </c>
      <c r="C93" s="83" t="s">
        <v>178</v>
      </c>
      <c r="D93" s="41">
        <v>36026900</v>
      </c>
      <c r="E93" s="41">
        <v>17837225</v>
      </c>
      <c r="F93" s="44">
        <f t="shared" si="2"/>
        <v>18189675</v>
      </c>
    </row>
    <row r="94" spans="1:6" ht="22.5">
      <c r="A94" s="43" t="s">
        <v>179</v>
      </c>
      <c r="B94" s="40" t="s">
        <v>38</v>
      </c>
      <c r="C94" s="83" t="s">
        <v>180</v>
      </c>
      <c r="D94" s="41">
        <v>63753282.14</v>
      </c>
      <c r="E94" s="41">
        <v>2457980</v>
      </c>
      <c r="F94" s="44">
        <f t="shared" si="2"/>
        <v>61295302.14</v>
      </c>
    </row>
    <row r="95" spans="1:6" ht="80.25" customHeight="1">
      <c r="A95" s="97" t="s">
        <v>181</v>
      </c>
      <c r="B95" s="40" t="s">
        <v>38</v>
      </c>
      <c r="C95" s="83" t="s">
        <v>182</v>
      </c>
      <c r="D95" s="41">
        <v>26605274.5</v>
      </c>
      <c r="E95" s="41" t="s">
        <v>66</v>
      </c>
      <c r="F95" s="44">
        <f t="shared" si="2"/>
        <v>26605274.5</v>
      </c>
    </row>
    <row r="96" spans="1:6" ht="82.5" customHeight="1">
      <c r="A96" s="97" t="s">
        <v>183</v>
      </c>
      <c r="B96" s="40" t="s">
        <v>38</v>
      </c>
      <c r="C96" s="83" t="s">
        <v>184</v>
      </c>
      <c r="D96" s="41">
        <v>26605274.5</v>
      </c>
      <c r="E96" s="41" t="s">
        <v>66</v>
      </c>
      <c r="F96" s="44">
        <f t="shared" si="2"/>
        <v>26605274.5</v>
      </c>
    </row>
    <row r="97" spans="1:6" ht="69" customHeight="1">
      <c r="A97" s="97" t="s">
        <v>185</v>
      </c>
      <c r="B97" s="40" t="s">
        <v>38</v>
      </c>
      <c r="C97" s="83" t="s">
        <v>186</v>
      </c>
      <c r="D97" s="41">
        <v>26605274.5</v>
      </c>
      <c r="E97" s="41" t="s">
        <v>66</v>
      </c>
      <c r="F97" s="44">
        <f t="shared" si="2"/>
        <v>26605274.5</v>
      </c>
    </row>
    <row r="98" spans="1:6" ht="57" customHeight="1">
      <c r="A98" s="43" t="s">
        <v>187</v>
      </c>
      <c r="B98" s="40" t="s">
        <v>38</v>
      </c>
      <c r="C98" s="83" t="s">
        <v>188</v>
      </c>
      <c r="D98" s="41">
        <v>32983106.64</v>
      </c>
      <c r="E98" s="41" t="s">
        <v>66</v>
      </c>
      <c r="F98" s="44">
        <f t="shared" si="2"/>
        <v>32983106.64</v>
      </c>
    </row>
    <row r="99" spans="1:6" ht="57.75" customHeight="1">
      <c r="A99" s="43" t="s">
        <v>189</v>
      </c>
      <c r="B99" s="40" t="s">
        <v>38</v>
      </c>
      <c r="C99" s="83" t="s">
        <v>190</v>
      </c>
      <c r="D99" s="41">
        <v>32983106.64</v>
      </c>
      <c r="E99" s="41" t="s">
        <v>66</v>
      </c>
      <c r="F99" s="44">
        <f t="shared" si="2"/>
        <v>32983106.64</v>
      </c>
    </row>
    <row r="100" spans="1:6" ht="48.75" customHeight="1">
      <c r="A100" s="43" t="s">
        <v>191</v>
      </c>
      <c r="B100" s="40" t="s">
        <v>38</v>
      </c>
      <c r="C100" s="83" t="s">
        <v>192</v>
      </c>
      <c r="D100" s="41">
        <v>32983106.64</v>
      </c>
      <c r="E100" s="41" t="s">
        <v>66</v>
      </c>
      <c r="F100" s="44">
        <f t="shared" si="2"/>
        <v>32983106.64</v>
      </c>
    </row>
    <row r="101" spans="1:6" ht="12.75">
      <c r="A101" s="43" t="s">
        <v>38</v>
      </c>
      <c r="B101" s="40" t="s">
        <v>38</v>
      </c>
      <c r="C101" s="83" t="s">
        <v>193</v>
      </c>
      <c r="D101" s="41">
        <v>1706921</v>
      </c>
      <c r="E101" s="41" t="s">
        <v>66</v>
      </c>
      <c r="F101" s="44">
        <f t="shared" si="2"/>
        <v>1706921</v>
      </c>
    </row>
    <row r="102" spans="1:6" ht="66" customHeight="1">
      <c r="A102" s="97" t="s">
        <v>194</v>
      </c>
      <c r="B102" s="40" t="s">
        <v>38</v>
      </c>
      <c r="C102" s="83" t="s">
        <v>195</v>
      </c>
      <c r="D102" s="41">
        <v>1706921</v>
      </c>
      <c r="E102" s="41" t="s">
        <v>66</v>
      </c>
      <c r="F102" s="44">
        <f t="shared" si="2"/>
        <v>1706921</v>
      </c>
    </row>
    <row r="103" spans="1:6" ht="12.75">
      <c r="A103" s="43" t="s">
        <v>196</v>
      </c>
      <c r="B103" s="40" t="s">
        <v>38</v>
      </c>
      <c r="C103" s="83" t="s">
        <v>197</v>
      </c>
      <c r="D103" s="41">
        <v>2457980</v>
      </c>
      <c r="E103" s="41">
        <v>2457980</v>
      </c>
      <c r="F103" s="44" t="str">
        <f t="shared" si="2"/>
        <v>-</v>
      </c>
    </row>
    <row r="104" spans="1:6" ht="12.75">
      <c r="A104" s="43" t="s">
        <v>198</v>
      </c>
      <c r="B104" s="40" t="s">
        <v>38</v>
      </c>
      <c r="C104" s="83" t="s">
        <v>199</v>
      </c>
      <c r="D104" s="41">
        <v>2457980</v>
      </c>
      <c r="E104" s="41">
        <v>2457980</v>
      </c>
      <c r="F104" s="44" t="str">
        <f t="shared" si="2"/>
        <v>-</v>
      </c>
    </row>
    <row r="105" spans="1:6" ht="22.5">
      <c r="A105" s="43" t="s">
        <v>200</v>
      </c>
      <c r="B105" s="40" t="s">
        <v>38</v>
      </c>
      <c r="C105" s="83" t="s">
        <v>201</v>
      </c>
      <c r="D105" s="41">
        <v>2000</v>
      </c>
      <c r="E105" s="41">
        <v>2000</v>
      </c>
      <c r="F105" s="44" t="str">
        <f t="shared" si="2"/>
        <v>-</v>
      </c>
    </row>
    <row r="106" spans="1:6" ht="27" customHeight="1">
      <c r="A106" s="43" t="s">
        <v>202</v>
      </c>
      <c r="B106" s="40" t="s">
        <v>38</v>
      </c>
      <c r="C106" s="83" t="s">
        <v>203</v>
      </c>
      <c r="D106" s="41">
        <v>2000</v>
      </c>
      <c r="E106" s="41">
        <v>2000</v>
      </c>
      <c r="F106" s="44" t="str">
        <f t="shared" si="2"/>
        <v>-</v>
      </c>
    </row>
    <row r="107" spans="1:6" ht="33.75">
      <c r="A107" s="43" t="s">
        <v>204</v>
      </c>
      <c r="B107" s="40" t="s">
        <v>38</v>
      </c>
      <c r="C107" s="83" t="s">
        <v>205</v>
      </c>
      <c r="D107" s="41">
        <v>2000</v>
      </c>
      <c r="E107" s="41">
        <v>2000</v>
      </c>
      <c r="F107" s="44" t="str">
        <f t="shared" si="2"/>
        <v>-</v>
      </c>
    </row>
    <row r="108" spans="1:6" ht="12.75">
      <c r="A108" s="43" t="s">
        <v>206</v>
      </c>
      <c r="B108" s="40" t="s">
        <v>38</v>
      </c>
      <c r="C108" s="83" t="s">
        <v>207</v>
      </c>
      <c r="D108" s="41">
        <v>57066949</v>
      </c>
      <c r="E108" s="41">
        <v>3297700</v>
      </c>
      <c r="F108" s="44">
        <f t="shared" si="2"/>
        <v>53769249</v>
      </c>
    </row>
    <row r="109" spans="1:6" ht="45">
      <c r="A109" s="43" t="s">
        <v>208</v>
      </c>
      <c r="B109" s="40" t="s">
        <v>38</v>
      </c>
      <c r="C109" s="83" t="s">
        <v>209</v>
      </c>
      <c r="D109" s="41">
        <v>2798700</v>
      </c>
      <c r="E109" s="41">
        <v>2798700</v>
      </c>
      <c r="F109" s="44" t="str">
        <f t="shared" si="2"/>
        <v>-</v>
      </c>
    </row>
    <row r="110" spans="1:6" ht="45">
      <c r="A110" s="43" t="s">
        <v>210</v>
      </c>
      <c r="B110" s="40" t="s">
        <v>38</v>
      </c>
      <c r="C110" s="83" t="s">
        <v>211</v>
      </c>
      <c r="D110" s="41">
        <v>2798700</v>
      </c>
      <c r="E110" s="41">
        <v>2798700</v>
      </c>
      <c r="F110" s="44" t="str">
        <f t="shared" si="2"/>
        <v>-</v>
      </c>
    </row>
    <row r="111" spans="1:6" ht="22.5">
      <c r="A111" s="43" t="s">
        <v>212</v>
      </c>
      <c r="B111" s="40" t="s">
        <v>38</v>
      </c>
      <c r="C111" s="83" t="s">
        <v>213</v>
      </c>
      <c r="D111" s="41">
        <v>54268249</v>
      </c>
      <c r="E111" s="41">
        <v>499000</v>
      </c>
      <c r="F111" s="44">
        <f t="shared" si="2"/>
        <v>53769249</v>
      </c>
    </row>
    <row r="112" spans="1:6" ht="22.5">
      <c r="A112" s="43" t="s">
        <v>214</v>
      </c>
      <c r="B112" s="40" t="s">
        <v>38</v>
      </c>
      <c r="C112" s="83" t="s">
        <v>215</v>
      </c>
      <c r="D112" s="41">
        <v>54268249</v>
      </c>
      <c r="E112" s="41">
        <v>499000</v>
      </c>
      <c r="F112" s="44">
        <f t="shared" si="2"/>
        <v>53769249</v>
      </c>
    </row>
    <row r="113" spans="1:6" ht="33.75">
      <c r="A113" s="43" t="s">
        <v>216</v>
      </c>
      <c r="B113" s="40" t="s">
        <v>38</v>
      </c>
      <c r="C113" s="83" t="s">
        <v>217</v>
      </c>
      <c r="D113" s="41" t="s">
        <v>66</v>
      </c>
      <c r="E113" s="41">
        <v>-1461258.53</v>
      </c>
      <c r="F113" s="44" t="str">
        <f t="shared" si="2"/>
        <v>-</v>
      </c>
    </row>
    <row r="114" spans="1:6" ht="34.5" thickBot="1">
      <c r="A114" s="43" t="s">
        <v>218</v>
      </c>
      <c r="B114" s="40" t="s">
        <v>38</v>
      </c>
      <c r="C114" s="83" t="s">
        <v>219</v>
      </c>
      <c r="D114" s="41" t="s">
        <v>66</v>
      </c>
      <c r="E114" s="41">
        <v>-1461258.53</v>
      </c>
      <c r="F114" s="44" t="str">
        <f t="shared" si="2"/>
        <v>-</v>
      </c>
    </row>
    <row r="115" spans="1:6" ht="12.75" customHeight="1">
      <c r="A115" s="49"/>
      <c r="B115" s="50"/>
      <c r="C115" s="50"/>
      <c r="D115" s="24"/>
      <c r="E115" s="24"/>
      <c r="F115" s="24"/>
    </row>
  </sheetData>
  <sheetProtection/>
  <mergeCells count="15">
    <mergeCell ref="A6:D6"/>
    <mergeCell ref="A7:D7"/>
    <mergeCell ref="A9:D9"/>
    <mergeCell ref="E16:E22"/>
    <mergeCell ref="F16:F22"/>
    <mergeCell ref="D3:F3"/>
    <mergeCell ref="D4:F4"/>
    <mergeCell ref="B11:D11"/>
    <mergeCell ref="B12:D12"/>
    <mergeCell ref="A15:D15"/>
    <mergeCell ref="A16:A22"/>
    <mergeCell ref="B16:B22"/>
    <mergeCell ref="C16:C22"/>
    <mergeCell ref="D5:G5"/>
    <mergeCell ref="D16:D22"/>
  </mergeCells>
  <conditionalFormatting sqref="F24">
    <cfRule type="cellIs" priority="91" dxfId="290" operator="equal" stopIfTrue="1">
      <formula>0</formula>
    </cfRule>
  </conditionalFormatting>
  <conditionalFormatting sqref="F25">
    <cfRule type="cellIs" priority="90" dxfId="290" operator="equal" stopIfTrue="1">
      <formula>0</formula>
    </cfRule>
  </conditionalFormatting>
  <conditionalFormatting sqref="F26">
    <cfRule type="cellIs" priority="89" dxfId="290" operator="equal" stopIfTrue="1">
      <formula>0</formula>
    </cfRule>
  </conditionalFormatting>
  <conditionalFormatting sqref="F27">
    <cfRule type="cellIs" priority="88" dxfId="290" operator="equal" stopIfTrue="1">
      <formula>0</formula>
    </cfRule>
  </conditionalFormatting>
  <conditionalFormatting sqref="F28">
    <cfRule type="cellIs" priority="87" dxfId="290" operator="equal" stopIfTrue="1">
      <formula>0</formula>
    </cfRule>
  </conditionalFormatting>
  <conditionalFormatting sqref="F29">
    <cfRule type="cellIs" priority="86" dxfId="290" operator="equal" stopIfTrue="1">
      <formula>0</formula>
    </cfRule>
  </conditionalFormatting>
  <conditionalFormatting sqref="F30">
    <cfRule type="cellIs" priority="85" dxfId="290" operator="equal" stopIfTrue="1">
      <formula>0</formula>
    </cfRule>
  </conditionalFormatting>
  <conditionalFormatting sqref="F31">
    <cfRule type="cellIs" priority="84" dxfId="290" operator="equal" stopIfTrue="1">
      <formula>0</formula>
    </cfRule>
  </conditionalFormatting>
  <conditionalFormatting sqref="F32">
    <cfRule type="cellIs" priority="83" dxfId="290" operator="equal" stopIfTrue="1">
      <formula>0</formula>
    </cfRule>
  </conditionalFormatting>
  <conditionalFormatting sqref="F33">
    <cfRule type="cellIs" priority="82" dxfId="290" operator="equal" stopIfTrue="1">
      <formula>0</formula>
    </cfRule>
  </conditionalFormatting>
  <conditionalFormatting sqref="F34">
    <cfRule type="cellIs" priority="81" dxfId="290" operator="equal" stopIfTrue="1">
      <formula>0</formula>
    </cfRule>
  </conditionalFormatting>
  <conditionalFormatting sqref="F35">
    <cfRule type="cellIs" priority="80" dxfId="290" operator="equal" stopIfTrue="1">
      <formula>0</formula>
    </cfRule>
  </conditionalFormatting>
  <conditionalFormatting sqref="F36">
    <cfRule type="cellIs" priority="79" dxfId="290" operator="equal" stopIfTrue="1">
      <formula>0</formula>
    </cfRule>
  </conditionalFormatting>
  <conditionalFormatting sqref="F37">
    <cfRule type="cellIs" priority="78" dxfId="290" operator="equal" stopIfTrue="1">
      <formula>0</formula>
    </cfRule>
  </conditionalFormatting>
  <conditionalFormatting sqref="F38">
    <cfRule type="cellIs" priority="77" dxfId="290" operator="equal" stopIfTrue="1">
      <formula>0</formula>
    </cfRule>
  </conditionalFormatting>
  <conditionalFormatting sqref="F39">
    <cfRule type="cellIs" priority="76" dxfId="290" operator="equal" stopIfTrue="1">
      <formula>0</formula>
    </cfRule>
  </conditionalFormatting>
  <conditionalFormatting sqref="F40">
    <cfRule type="cellIs" priority="75" dxfId="290" operator="equal" stopIfTrue="1">
      <formula>0</formula>
    </cfRule>
  </conditionalFormatting>
  <conditionalFormatting sqref="F41">
    <cfRule type="cellIs" priority="74" dxfId="290" operator="equal" stopIfTrue="1">
      <formula>0</formula>
    </cfRule>
  </conditionalFormatting>
  <conditionalFormatting sqref="F42">
    <cfRule type="cellIs" priority="73" dxfId="290" operator="equal" stopIfTrue="1">
      <formula>0</formula>
    </cfRule>
  </conditionalFormatting>
  <conditionalFormatting sqref="F43">
    <cfRule type="cellIs" priority="72" dxfId="290" operator="equal" stopIfTrue="1">
      <formula>0</formula>
    </cfRule>
  </conditionalFormatting>
  <conditionalFormatting sqref="F44">
    <cfRule type="cellIs" priority="71" dxfId="290" operator="equal" stopIfTrue="1">
      <formula>0</formula>
    </cfRule>
  </conditionalFormatting>
  <conditionalFormatting sqref="F45">
    <cfRule type="cellIs" priority="70" dxfId="290" operator="equal" stopIfTrue="1">
      <formula>0</formula>
    </cfRule>
  </conditionalFormatting>
  <conditionalFormatting sqref="F46">
    <cfRule type="cellIs" priority="69" dxfId="290" operator="equal" stopIfTrue="1">
      <formula>0</formula>
    </cfRule>
  </conditionalFormatting>
  <conditionalFormatting sqref="F47">
    <cfRule type="cellIs" priority="68" dxfId="290" operator="equal" stopIfTrue="1">
      <formula>0</formula>
    </cfRule>
  </conditionalFormatting>
  <conditionalFormatting sqref="F48">
    <cfRule type="cellIs" priority="67" dxfId="290" operator="equal" stopIfTrue="1">
      <formula>0</formula>
    </cfRule>
  </conditionalFormatting>
  <conditionalFormatting sqref="F49">
    <cfRule type="cellIs" priority="66" dxfId="290" operator="equal" stopIfTrue="1">
      <formula>0</formula>
    </cfRule>
  </conditionalFormatting>
  <conditionalFormatting sqref="F50">
    <cfRule type="cellIs" priority="65" dxfId="290" operator="equal" stopIfTrue="1">
      <formula>0</formula>
    </cfRule>
  </conditionalFormatting>
  <conditionalFormatting sqref="F51">
    <cfRule type="cellIs" priority="64" dxfId="290" operator="equal" stopIfTrue="1">
      <formula>0</formula>
    </cfRule>
  </conditionalFormatting>
  <conditionalFormatting sqref="F52">
    <cfRule type="cellIs" priority="63" dxfId="290" operator="equal" stopIfTrue="1">
      <formula>0</formula>
    </cfRule>
  </conditionalFormatting>
  <conditionalFormatting sqref="F53">
    <cfRule type="cellIs" priority="62" dxfId="290" operator="equal" stopIfTrue="1">
      <formula>0</formula>
    </cfRule>
  </conditionalFormatting>
  <conditionalFormatting sqref="F54">
    <cfRule type="cellIs" priority="61" dxfId="290" operator="equal" stopIfTrue="1">
      <formula>0</formula>
    </cfRule>
  </conditionalFormatting>
  <conditionalFormatting sqref="F55">
    <cfRule type="cellIs" priority="60" dxfId="290" operator="equal" stopIfTrue="1">
      <formula>0</formula>
    </cfRule>
  </conditionalFormatting>
  <conditionalFormatting sqref="F56">
    <cfRule type="cellIs" priority="59" dxfId="290" operator="equal" stopIfTrue="1">
      <formula>0</formula>
    </cfRule>
  </conditionalFormatting>
  <conditionalFormatting sqref="F57">
    <cfRule type="cellIs" priority="58" dxfId="290" operator="equal" stopIfTrue="1">
      <formula>0</formula>
    </cfRule>
  </conditionalFormatting>
  <conditionalFormatting sqref="F58">
    <cfRule type="cellIs" priority="57" dxfId="290" operator="equal" stopIfTrue="1">
      <formula>0</formula>
    </cfRule>
  </conditionalFormatting>
  <conditionalFormatting sqref="F59">
    <cfRule type="cellIs" priority="56" dxfId="290" operator="equal" stopIfTrue="1">
      <formula>0</formula>
    </cfRule>
  </conditionalFormatting>
  <conditionalFormatting sqref="F60">
    <cfRule type="cellIs" priority="55" dxfId="290" operator="equal" stopIfTrue="1">
      <formula>0</formula>
    </cfRule>
  </conditionalFormatting>
  <conditionalFormatting sqref="F61">
    <cfRule type="cellIs" priority="54" dxfId="290" operator="equal" stopIfTrue="1">
      <formula>0</formula>
    </cfRule>
  </conditionalFormatting>
  <conditionalFormatting sqref="F62">
    <cfRule type="cellIs" priority="53" dxfId="290" operator="equal" stopIfTrue="1">
      <formula>0</formula>
    </cfRule>
  </conditionalFormatting>
  <conditionalFormatting sqref="F63">
    <cfRule type="cellIs" priority="52" dxfId="290" operator="equal" stopIfTrue="1">
      <formula>0</formula>
    </cfRule>
  </conditionalFormatting>
  <conditionalFormatting sqref="F64">
    <cfRule type="cellIs" priority="51" dxfId="290" operator="equal" stopIfTrue="1">
      <formula>0</formula>
    </cfRule>
  </conditionalFormatting>
  <conditionalFormatting sqref="F65">
    <cfRule type="cellIs" priority="50" dxfId="290" operator="equal" stopIfTrue="1">
      <formula>0</formula>
    </cfRule>
  </conditionalFormatting>
  <conditionalFormatting sqref="F66">
    <cfRule type="cellIs" priority="49" dxfId="290" operator="equal" stopIfTrue="1">
      <formula>0</formula>
    </cfRule>
  </conditionalFormatting>
  <conditionalFormatting sqref="F67">
    <cfRule type="cellIs" priority="48" dxfId="290" operator="equal" stopIfTrue="1">
      <formula>0</formula>
    </cfRule>
  </conditionalFormatting>
  <conditionalFormatting sqref="F68">
    <cfRule type="cellIs" priority="47" dxfId="290" operator="equal" stopIfTrue="1">
      <formula>0</formula>
    </cfRule>
  </conditionalFormatting>
  <conditionalFormatting sqref="F69">
    <cfRule type="cellIs" priority="46" dxfId="290" operator="equal" stopIfTrue="1">
      <formula>0</formula>
    </cfRule>
  </conditionalFormatting>
  <conditionalFormatting sqref="F70">
    <cfRule type="cellIs" priority="45" dxfId="290" operator="equal" stopIfTrue="1">
      <formula>0</formula>
    </cfRule>
  </conditionalFormatting>
  <conditionalFormatting sqref="F71">
    <cfRule type="cellIs" priority="44" dxfId="290" operator="equal" stopIfTrue="1">
      <formula>0</formula>
    </cfRule>
  </conditionalFormatting>
  <conditionalFormatting sqref="F72">
    <cfRule type="cellIs" priority="43" dxfId="290" operator="equal" stopIfTrue="1">
      <formula>0</formula>
    </cfRule>
  </conditionalFormatting>
  <conditionalFormatting sqref="F73">
    <cfRule type="cellIs" priority="42" dxfId="290" operator="equal" stopIfTrue="1">
      <formula>0</formula>
    </cfRule>
  </conditionalFormatting>
  <conditionalFormatting sqref="F74">
    <cfRule type="cellIs" priority="41" dxfId="290" operator="equal" stopIfTrue="1">
      <formula>0</formula>
    </cfRule>
  </conditionalFormatting>
  <conditionalFormatting sqref="F75">
    <cfRule type="cellIs" priority="40" dxfId="290" operator="equal" stopIfTrue="1">
      <formula>0</formula>
    </cfRule>
  </conditionalFormatting>
  <conditionalFormatting sqref="F76">
    <cfRule type="cellIs" priority="39" dxfId="290" operator="equal" stopIfTrue="1">
      <formula>0</formula>
    </cfRule>
  </conditionalFormatting>
  <conditionalFormatting sqref="F77">
    <cfRule type="cellIs" priority="38" dxfId="290" operator="equal" stopIfTrue="1">
      <formula>0</formula>
    </cfRule>
  </conditionalFormatting>
  <conditionalFormatting sqref="F78">
    <cfRule type="cellIs" priority="37" dxfId="290" operator="equal" stopIfTrue="1">
      <formula>0</formula>
    </cfRule>
  </conditionalFormatting>
  <conditionalFormatting sqref="F79">
    <cfRule type="cellIs" priority="36" dxfId="290" operator="equal" stopIfTrue="1">
      <formula>0</formula>
    </cfRule>
  </conditionalFormatting>
  <conditionalFormatting sqref="F80">
    <cfRule type="cellIs" priority="35" dxfId="290" operator="equal" stopIfTrue="1">
      <formula>0</formula>
    </cfRule>
  </conditionalFormatting>
  <conditionalFormatting sqref="F81">
    <cfRule type="cellIs" priority="34" dxfId="290" operator="equal" stopIfTrue="1">
      <formula>0</formula>
    </cfRule>
  </conditionalFormatting>
  <conditionalFormatting sqref="F82">
    <cfRule type="cellIs" priority="33" dxfId="290" operator="equal" stopIfTrue="1">
      <formula>0</formula>
    </cfRule>
  </conditionalFormatting>
  <conditionalFormatting sqref="F83">
    <cfRule type="cellIs" priority="32" dxfId="290" operator="equal" stopIfTrue="1">
      <formula>0</formula>
    </cfRule>
  </conditionalFormatting>
  <conditionalFormatting sqref="F84">
    <cfRule type="cellIs" priority="31" dxfId="290" operator="equal" stopIfTrue="1">
      <formula>0</formula>
    </cfRule>
  </conditionalFormatting>
  <conditionalFormatting sqref="F85">
    <cfRule type="cellIs" priority="30" dxfId="290" operator="equal" stopIfTrue="1">
      <formula>0</formula>
    </cfRule>
  </conditionalFormatting>
  <conditionalFormatting sqref="F86">
    <cfRule type="cellIs" priority="29" dxfId="290" operator="equal" stopIfTrue="1">
      <formula>0</formula>
    </cfRule>
  </conditionalFormatting>
  <conditionalFormatting sqref="F87">
    <cfRule type="cellIs" priority="28" dxfId="290" operator="equal" stopIfTrue="1">
      <formula>0</formula>
    </cfRule>
  </conditionalFormatting>
  <conditionalFormatting sqref="F88">
    <cfRule type="cellIs" priority="27" dxfId="290" operator="equal" stopIfTrue="1">
      <formula>0</formula>
    </cfRule>
  </conditionalFormatting>
  <conditionalFormatting sqref="F89">
    <cfRule type="cellIs" priority="26" dxfId="290" operator="equal" stopIfTrue="1">
      <formula>0</formula>
    </cfRule>
  </conditionalFormatting>
  <conditionalFormatting sqref="F90">
    <cfRule type="cellIs" priority="25" dxfId="290" operator="equal" stopIfTrue="1">
      <formula>0</formula>
    </cfRule>
  </conditionalFormatting>
  <conditionalFormatting sqref="F91">
    <cfRule type="cellIs" priority="24" dxfId="290" operator="equal" stopIfTrue="1">
      <formula>0</formula>
    </cfRule>
  </conditionalFormatting>
  <conditionalFormatting sqref="F92">
    <cfRule type="cellIs" priority="23" dxfId="290" operator="equal" stopIfTrue="1">
      <formula>0</formula>
    </cfRule>
  </conditionalFormatting>
  <conditionalFormatting sqref="F93">
    <cfRule type="cellIs" priority="22" dxfId="290" operator="equal" stopIfTrue="1">
      <formula>0</formula>
    </cfRule>
  </conditionalFormatting>
  <conditionalFormatting sqref="F94">
    <cfRule type="cellIs" priority="21" dxfId="290" operator="equal" stopIfTrue="1">
      <formula>0</formula>
    </cfRule>
  </conditionalFormatting>
  <conditionalFormatting sqref="F95">
    <cfRule type="cellIs" priority="20" dxfId="290" operator="equal" stopIfTrue="1">
      <formula>0</formula>
    </cfRule>
  </conditionalFormatting>
  <conditionalFormatting sqref="F96">
    <cfRule type="cellIs" priority="19" dxfId="290" operator="equal" stopIfTrue="1">
      <formula>0</formula>
    </cfRule>
  </conditionalFormatting>
  <conditionalFormatting sqref="F97">
    <cfRule type="cellIs" priority="18" dxfId="290" operator="equal" stopIfTrue="1">
      <formula>0</formula>
    </cfRule>
  </conditionalFormatting>
  <conditionalFormatting sqref="F98">
    <cfRule type="cellIs" priority="17" dxfId="290" operator="equal" stopIfTrue="1">
      <formula>0</formula>
    </cfRule>
  </conditionalFormatting>
  <conditionalFormatting sqref="F99">
    <cfRule type="cellIs" priority="16" dxfId="290" operator="equal" stopIfTrue="1">
      <formula>0</formula>
    </cfRule>
  </conditionalFormatting>
  <conditionalFormatting sqref="F100">
    <cfRule type="cellIs" priority="15" dxfId="290" operator="equal" stopIfTrue="1">
      <formula>0</formula>
    </cfRule>
  </conditionalFormatting>
  <conditionalFormatting sqref="F101">
    <cfRule type="cellIs" priority="14" dxfId="290" operator="equal" stopIfTrue="1">
      <formula>0</formula>
    </cfRule>
  </conditionalFormatting>
  <conditionalFormatting sqref="F102">
    <cfRule type="cellIs" priority="13" dxfId="290" operator="equal" stopIfTrue="1">
      <formula>0</formula>
    </cfRule>
  </conditionalFormatting>
  <conditionalFormatting sqref="F103">
    <cfRule type="cellIs" priority="12" dxfId="290" operator="equal" stopIfTrue="1">
      <formula>0</formula>
    </cfRule>
  </conditionalFormatting>
  <conditionalFormatting sqref="F104">
    <cfRule type="cellIs" priority="11" dxfId="290" operator="equal" stopIfTrue="1">
      <formula>0</formula>
    </cfRule>
  </conditionalFormatting>
  <conditionalFormatting sqref="F105">
    <cfRule type="cellIs" priority="10" dxfId="290" operator="equal" stopIfTrue="1">
      <formula>0</formula>
    </cfRule>
  </conditionalFormatting>
  <conditionalFormatting sqref="F106">
    <cfRule type="cellIs" priority="9" dxfId="290" operator="equal" stopIfTrue="1">
      <formula>0</formula>
    </cfRule>
  </conditionalFormatting>
  <conditionalFormatting sqref="F107">
    <cfRule type="cellIs" priority="8" dxfId="290" operator="equal" stopIfTrue="1">
      <formula>0</formula>
    </cfRule>
  </conditionalFormatting>
  <conditionalFormatting sqref="F108">
    <cfRule type="cellIs" priority="7" dxfId="290" operator="equal" stopIfTrue="1">
      <formula>0</formula>
    </cfRule>
  </conditionalFormatting>
  <conditionalFormatting sqref="F109">
    <cfRule type="cellIs" priority="6" dxfId="290" operator="equal" stopIfTrue="1">
      <formula>0</formula>
    </cfRule>
  </conditionalFormatting>
  <conditionalFormatting sqref="F110">
    <cfRule type="cellIs" priority="5" dxfId="290" operator="equal" stopIfTrue="1">
      <formula>0</formula>
    </cfRule>
  </conditionalFormatting>
  <conditionalFormatting sqref="F111">
    <cfRule type="cellIs" priority="4" dxfId="290" operator="equal" stopIfTrue="1">
      <formula>0</formula>
    </cfRule>
  </conditionalFormatting>
  <conditionalFormatting sqref="F112">
    <cfRule type="cellIs" priority="3" dxfId="290" operator="equal" stopIfTrue="1">
      <formula>0</formula>
    </cfRule>
  </conditionalFormatting>
  <conditionalFormatting sqref="F113">
    <cfRule type="cellIs" priority="2" dxfId="290" operator="equal" stopIfTrue="1">
      <formula>0</formula>
    </cfRule>
  </conditionalFormatting>
  <conditionalFormatting sqref="F114">
    <cfRule type="cellIs" priority="1" dxfId="290" operator="equal" stopIfTrue="1">
      <formula>0</formula>
    </cfRule>
  </conditionalFormatting>
  <printOptions/>
  <pageMargins left="0.3937007874015748" right="0.3937007874015748" top="0.5905511811023623" bottom="0.1968503937007874" header="0" footer="0"/>
  <pageSetup fitToHeight="0" horizontalDpi="600" verticalDpi="600" orientation="portrait" pageOrder="overThenDown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2:F198"/>
  <sheetViews>
    <sheetView showGridLines="0" zoomScalePageLayoutView="0" workbookViewId="0" topLeftCell="A54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2.875" style="0" customWidth="1"/>
    <col min="4" max="4" width="17.625" style="0" customWidth="1"/>
    <col min="5" max="5" width="15.375" style="0" customWidth="1"/>
    <col min="6" max="6" width="15.25390625" style="0" customWidth="1"/>
  </cols>
  <sheetData>
    <row r="1" ht="12.75" customHeight="1"/>
    <row r="2" spans="1:6" ht="15" customHeight="1">
      <c r="A2" s="102" t="s">
        <v>20</v>
      </c>
      <c r="B2" s="102"/>
      <c r="C2" s="102"/>
      <c r="D2" s="102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06" t="s">
        <v>10</v>
      </c>
      <c r="C4" s="120" t="s">
        <v>24</v>
      </c>
      <c r="D4" s="109" t="s">
        <v>16</v>
      </c>
      <c r="E4" s="122" t="s">
        <v>11</v>
      </c>
      <c r="F4" s="114" t="s">
        <v>14</v>
      </c>
    </row>
    <row r="5" spans="1:6" ht="5.25" customHeight="1">
      <c r="A5" s="118"/>
      <c r="B5" s="107"/>
      <c r="C5" s="121"/>
      <c r="D5" s="110"/>
      <c r="E5" s="123"/>
      <c r="F5" s="115"/>
    </row>
    <row r="6" spans="1:6" ht="9" customHeight="1">
      <c r="A6" s="118"/>
      <c r="B6" s="107"/>
      <c r="C6" s="121"/>
      <c r="D6" s="110"/>
      <c r="E6" s="123"/>
      <c r="F6" s="115"/>
    </row>
    <row r="7" spans="1:6" ht="6" customHeight="1">
      <c r="A7" s="118"/>
      <c r="B7" s="107"/>
      <c r="C7" s="121"/>
      <c r="D7" s="110"/>
      <c r="E7" s="123"/>
      <c r="F7" s="115"/>
    </row>
    <row r="8" spans="1:6" ht="6" customHeight="1">
      <c r="A8" s="118"/>
      <c r="B8" s="107"/>
      <c r="C8" s="121"/>
      <c r="D8" s="110"/>
      <c r="E8" s="123"/>
      <c r="F8" s="115"/>
    </row>
    <row r="9" spans="1:6" ht="10.5" customHeight="1">
      <c r="A9" s="118"/>
      <c r="B9" s="107"/>
      <c r="C9" s="121"/>
      <c r="D9" s="110"/>
      <c r="E9" s="123"/>
      <c r="F9" s="115"/>
    </row>
    <row r="10" spans="1:6" ht="3.75" customHeight="1" hidden="1">
      <c r="A10" s="118"/>
      <c r="B10" s="107"/>
      <c r="C10" s="80"/>
      <c r="D10" s="110"/>
      <c r="E10" s="27"/>
      <c r="F10" s="32"/>
    </row>
    <row r="11" spans="1:6" ht="12.75" customHeight="1" hidden="1">
      <c r="A11" s="119"/>
      <c r="B11" s="108"/>
      <c r="C11" s="81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220</v>
      </c>
      <c r="B13" s="91" t="s">
        <v>221</v>
      </c>
      <c r="C13" s="92" t="s">
        <v>222</v>
      </c>
      <c r="D13" s="93">
        <v>279690731.24</v>
      </c>
      <c r="E13" s="94">
        <v>66196033.6</v>
      </c>
      <c r="F13" s="95">
        <f>IF(OR(D13="-",E13=D13),"-",D13-IF(E13="-",0,E13))</f>
        <v>213494697.64000002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223</v>
      </c>
      <c r="B15" s="91" t="s">
        <v>38</v>
      </c>
      <c r="C15" s="92" t="s">
        <v>224</v>
      </c>
      <c r="D15" s="93">
        <v>23663480</v>
      </c>
      <c r="E15" s="94">
        <v>10571931.42</v>
      </c>
      <c r="F15" s="95">
        <f aca="true" t="shared" si="0" ref="F15:F46">IF(OR(D15="-",E15=D15),"-",D15-IF(E15="-",0,E15))</f>
        <v>13091548.58</v>
      </c>
    </row>
    <row r="16" spans="1:6" ht="12.75">
      <c r="A16" s="43" t="s">
        <v>225</v>
      </c>
      <c r="B16" s="72" t="s">
        <v>38</v>
      </c>
      <c r="C16" s="83" t="s">
        <v>226</v>
      </c>
      <c r="D16" s="41">
        <v>23621480</v>
      </c>
      <c r="E16" s="64">
        <v>10558761.45</v>
      </c>
      <c r="F16" s="44">
        <f t="shared" si="0"/>
        <v>13062718.55</v>
      </c>
    </row>
    <row r="17" spans="1:6" ht="12.75">
      <c r="A17" s="43" t="s">
        <v>227</v>
      </c>
      <c r="B17" s="72" t="s">
        <v>38</v>
      </c>
      <c r="C17" s="83" t="s">
        <v>228</v>
      </c>
      <c r="D17" s="41">
        <v>381400</v>
      </c>
      <c r="E17" s="64">
        <v>147990.8</v>
      </c>
      <c r="F17" s="44">
        <f t="shared" si="0"/>
        <v>233409.2</v>
      </c>
    </row>
    <row r="18" spans="1:6" ht="12.75">
      <c r="A18" s="43" t="s">
        <v>229</v>
      </c>
      <c r="B18" s="72" t="s">
        <v>38</v>
      </c>
      <c r="C18" s="83" t="s">
        <v>230</v>
      </c>
      <c r="D18" s="41">
        <v>293000</v>
      </c>
      <c r="E18" s="64">
        <v>116703.21</v>
      </c>
      <c r="F18" s="44">
        <f t="shared" si="0"/>
        <v>176296.78999999998</v>
      </c>
    </row>
    <row r="19" spans="1:6" ht="12.75">
      <c r="A19" s="43" t="s">
        <v>231</v>
      </c>
      <c r="B19" s="72" t="s">
        <v>38</v>
      </c>
      <c r="C19" s="83" t="s">
        <v>232</v>
      </c>
      <c r="D19" s="41">
        <v>200</v>
      </c>
      <c r="E19" s="64">
        <v>200</v>
      </c>
      <c r="F19" s="44" t="str">
        <f t="shared" si="0"/>
        <v>-</v>
      </c>
    </row>
    <row r="20" spans="1:6" ht="12.75">
      <c r="A20" s="43" t="s">
        <v>233</v>
      </c>
      <c r="B20" s="72" t="s">
        <v>38</v>
      </c>
      <c r="C20" s="83" t="s">
        <v>234</v>
      </c>
      <c r="D20" s="41">
        <v>88200</v>
      </c>
      <c r="E20" s="64">
        <v>31087.59</v>
      </c>
      <c r="F20" s="44">
        <f t="shared" si="0"/>
        <v>57112.41</v>
      </c>
    </row>
    <row r="21" spans="1:6" ht="12.75">
      <c r="A21" s="43" t="s">
        <v>235</v>
      </c>
      <c r="B21" s="72" t="s">
        <v>38</v>
      </c>
      <c r="C21" s="83" t="s">
        <v>236</v>
      </c>
      <c r="D21" s="41">
        <v>459000</v>
      </c>
      <c r="E21" s="64">
        <v>79654.21</v>
      </c>
      <c r="F21" s="44">
        <f t="shared" si="0"/>
        <v>379345.79</v>
      </c>
    </row>
    <row r="22" spans="1:6" ht="12.75">
      <c r="A22" s="43" t="s">
        <v>237</v>
      </c>
      <c r="B22" s="72" t="s">
        <v>38</v>
      </c>
      <c r="C22" s="83" t="s">
        <v>238</v>
      </c>
      <c r="D22" s="41">
        <v>1000</v>
      </c>
      <c r="E22" s="64">
        <v>960</v>
      </c>
      <c r="F22" s="44">
        <f t="shared" si="0"/>
        <v>40</v>
      </c>
    </row>
    <row r="23" spans="1:6" ht="12.75">
      <c r="A23" s="43" t="s">
        <v>239</v>
      </c>
      <c r="B23" s="72" t="s">
        <v>38</v>
      </c>
      <c r="C23" s="83" t="s">
        <v>240</v>
      </c>
      <c r="D23" s="41">
        <v>3000</v>
      </c>
      <c r="E23" s="64" t="s">
        <v>66</v>
      </c>
      <c r="F23" s="44">
        <f t="shared" si="0"/>
        <v>3000</v>
      </c>
    </row>
    <row r="24" spans="1:6" ht="12.75">
      <c r="A24" s="43" t="s">
        <v>241</v>
      </c>
      <c r="B24" s="72" t="s">
        <v>38</v>
      </c>
      <c r="C24" s="83" t="s">
        <v>242</v>
      </c>
      <c r="D24" s="41">
        <v>455000</v>
      </c>
      <c r="E24" s="64">
        <v>78694.21</v>
      </c>
      <c r="F24" s="44">
        <f t="shared" si="0"/>
        <v>376305.79</v>
      </c>
    </row>
    <row r="25" spans="1:6" ht="12.75">
      <c r="A25" s="43" t="s">
        <v>243</v>
      </c>
      <c r="B25" s="72" t="s">
        <v>38</v>
      </c>
      <c r="C25" s="83" t="s">
        <v>244</v>
      </c>
      <c r="D25" s="41">
        <v>21651380</v>
      </c>
      <c r="E25" s="64">
        <v>10007850</v>
      </c>
      <c r="F25" s="44">
        <f t="shared" si="0"/>
        <v>11643530</v>
      </c>
    </row>
    <row r="26" spans="1:6" ht="22.5">
      <c r="A26" s="43" t="s">
        <v>245</v>
      </c>
      <c r="B26" s="72" t="s">
        <v>38</v>
      </c>
      <c r="C26" s="83" t="s">
        <v>246</v>
      </c>
      <c r="D26" s="41">
        <v>21651380</v>
      </c>
      <c r="E26" s="64">
        <v>10007850</v>
      </c>
      <c r="F26" s="44">
        <f t="shared" si="0"/>
        <v>11643530</v>
      </c>
    </row>
    <row r="27" spans="1:6" ht="12.75">
      <c r="A27" s="43" t="s">
        <v>247</v>
      </c>
      <c r="B27" s="72" t="s">
        <v>38</v>
      </c>
      <c r="C27" s="83" t="s">
        <v>248</v>
      </c>
      <c r="D27" s="41">
        <v>1129700</v>
      </c>
      <c r="E27" s="64">
        <v>323266.44</v>
      </c>
      <c r="F27" s="44">
        <f t="shared" si="0"/>
        <v>806433.56</v>
      </c>
    </row>
    <row r="28" spans="1:6" ht="12.75">
      <c r="A28" s="43" t="s">
        <v>249</v>
      </c>
      <c r="B28" s="72" t="s">
        <v>38</v>
      </c>
      <c r="C28" s="83" t="s">
        <v>250</v>
      </c>
      <c r="D28" s="41">
        <v>42000</v>
      </c>
      <c r="E28" s="64">
        <v>13169.97</v>
      </c>
      <c r="F28" s="44">
        <f t="shared" si="0"/>
        <v>28830.03</v>
      </c>
    </row>
    <row r="29" spans="1:6" ht="12.75">
      <c r="A29" s="43" t="s">
        <v>251</v>
      </c>
      <c r="B29" s="72" t="s">
        <v>38</v>
      </c>
      <c r="C29" s="83" t="s">
        <v>252</v>
      </c>
      <c r="D29" s="41">
        <v>42000</v>
      </c>
      <c r="E29" s="64">
        <v>13169.97</v>
      </c>
      <c r="F29" s="44">
        <f t="shared" si="0"/>
        <v>28830.03</v>
      </c>
    </row>
    <row r="30" spans="1:6" ht="45">
      <c r="A30" s="90" t="s">
        <v>253</v>
      </c>
      <c r="B30" s="91" t="s">
        <v>38</v>
      </c>
      <c r="C30" s="92" t="s">
        <v>254</v>
      </c>
      <c r="D30" s="93">
        <v>1396800</v>
      </c>
      <c r="E30" s="94">
        <v>564847.21</v>
      </c>
      <c r="F30" s="95">
        <f t="shared" si="0"/>
        <v>831952.79</v>
      </c>
    </row>
    <row r="31" spans="1:6" ht="12.75">
      <c r="A31" s="43" t="s">
        <v>225</v>
      </c>
      <c r="B31" s="72" t="s">
        <v>38</v>
      </c>
      <c r="C31" s="83" t="s">
        <v>255</v>
      </c>
      <c r="D31" s="41">
        <v>1386800</v>
      </c>
      <c r="E31" s="64">
        <v>554847.21</v>
      </c>
      <c r="F31" s="44">
        <f t="shared" si="0"/>
        <v>831952.79</v>
      </c>
    </row>
    <row r="32" spans="1:6" ht="12.75">
      <c r="A32" s="43" t="s">
        <v>235</v>
      </c>
      <c r="B32" s="72" t="s">
        <v>38</v>
      </c>
      <c r="C32" s="83" t="s">
        <v>256</v>
      </c>
      <c r="D32" s="41">
        <v>360000</v>
      </c>
      <c r="E32" s="64">
        <v>48994.21</v>
      </c>
      <c r="F32" s="44">
        <f t="shared" si="0"/>
        <v>311005.79</v>
      </c>
    </row>
    <row r="33" spans="1:6" ht="12.75">
      <c r="A33" s="43" t="s">
        <v>241</v>
      </c>
      <c r="B33" s="72" t="s">
        <v>38</v>
      </c>
      <c r="C33" s="83" t="s">
        <v>257</v>
      </c>
      <c r="D33" s="41">
        <v>360000</v>
      </c>
      <c r="E33" s="64">
        <v>48994.21</v>
      </c>
      <c r="F33" s="44">
        <f t="shared" si="0"/>
        <v>311005.79</v>
      </c>
    </row>
    <row r="34" spans="1:6" ht="12.75">
      <c r="A34" s="43" t="s">
        <v>243</v>
      </c>
      <c r="B34" s="72" t="s">
        <v>38</v>
      </c>
      <c r="C34" s="83" t="s">
        <v>258</v>
      </c>
      <c r="D34" s="41">
        <v>946800</v>
      </c>
      <c r="E34" s="64">
        <v>473400</v>
      </c>
      <c r="F34" s="44">
        <f t="shared" si="0"/>
        <v>473400</v>
      </c>
    </row>
    <row r="35" spans="1:6" ht="22.5">
      <c r="A35" s="43" t="s">
        <v>245</v>
      </c>
      <c r="B35" s="72" t="s">
        <v>38</v>
      </c>
      <c r="C35" s="83" t="s">
        <v>259</v>
      </c>
      <c r="D35" s="41">
        <v>946800</v>
      </c>
      <c r="E35" s="64">
        <v>473400</v>
      </c>
      <c r="F35" s="44">
        <f t="shared" si="0"/>
        <v>473400</v>
      </c>
    </row>
    <row r="36" spans="1:6" ht="12.75">
      <c r="A36" s="43" t="s">
        <v>247</v>
      </c>
      <c r="B36" s="72" t="s">
        <v>38</v>
      </c>
      <c r="C36" s="83" t="s">
        <v>260</v>
      </c>
      <c r="D36" s="41">
        <v>80000</v>
      </c>
      <c r="E36" s="64">
        <v>32453</v>
      </c>
      <c r="F36" s="44">
        <f t="shared" si="0"/>
        <v>47547</v>
      </c>
    </row>
    <row r="37" spans="1:6" ht="12.75">
      <c r="A37" s="43" t="s">
        <v>249</v>
      </c>
      <c r="B37" s="72" t="s">
        <v>38</v>
      </c>
      <c r="C37" s="83" t="s">
        <v>261</v>
      </c>
      <c r="D37" s="41">
        <v>10000</v>
      </c>
      <c r="E37" s="64">
        <v>10000</v>
      </c>
      <c r="F37" s="44" t="str">
        <f t="shared" si="0"/>
        <v>-</v>
      </c>
    </row>
    <row r="38" spans="1:6" ht="12.75">
      <c r="A38" s="43" t="s">
        <v>251</v>
      </c>
      <c r="B38" s="72" t="s">
        <v>38</v>
      </c>
      <c r="C38" s="83" t="s">
        <v>262</v>
      </c>
      <c r="D38" s="41">
        <v>10000</v>
      </c>
      <c r="E38" s="64">
        <v>10000</v>
      </c>
      <c r="F38" s="44" t="str">
        <f t="shared" si="0"/>
        <v>-</v>
      </c>
    </row>
    <row r="39" spans="1:6" ht="45">
      <c r="A39" s="90" t="s">
        <v>263</v>
      </c>
      <c r="B39" s="91" t="s">
        <v>38</v>
      </c>
      <c r="C39" s="92" t="s">
        <v>264</v>
      </c>
      <c r="D39" s="93">
        <v>15024400</v>
      </c>
      <c r="E39" s="94">
        <v>7437513.21</v>
      </c>
      <c r="F39" s="95">
        <f t="shared" si="0"/>
        <v>7586886.79</v>
      </c>
    </row>
    <row r="40" spans="1:6" ht="12.75">
      <c r="A40" s="43" t="s">
        <v>225</v>
      </c>
      <c r="B40" s="72" t="s">
        <v>38</v>
      </c>
      <c r="C40" s="83" t="s">
        <v>265</v>
      </c>
      <c r="D40" s="41">
        <v>14992400</v>
      </c>
      <c r="E40" s="64">
        <v>7434343.24</v>
      </c>
      <c r="F40" s="44">
        <f t="shared" si="0"/>
        <v>7558056.76</v>
      </c>
    </row>
    <row r="41" spans="1:6" ht="12.75">
      <c r="A41" s="43" t="s">
        <v>227</v>
      </c>
      <c r="B41" s="72" t="s">
        <v>38</v>
      </c>
      <c r="C41" s="83" t="s">
        <v>266</v>
      </c>
      <c r="D41" s="41">
        <v>381400</v>
      </c>
      <c r="E41" s="64">
        <v>147990.8</v>
      </c>
      <c r="F41" s="44">
        <f t="shared" si="0"/>
        <v>233409.2</v>
      </c>
    </row>
    <row r="42" spans="1:6" ht="12.75">
      <c r="A42" s="43" t="s">
        <v>229</v>
      </c>
      <c r="B42" s="72" t="s">
        <v>38</v>
      </c>
      <c r="C42" s="83" t="s">
        <v>267</v>
      </c>
      <c r="D42" s="41">
        <v>293000</v>
      </c>
      <c r="E42" s="64">
        <v>116703.21</v>
      </c>
      <c r="F42" s="44">
        <f t="shared" si="0"/>
        <v>176296.78999999998</v>
      </c>
    </row>
    <row r="43" spans="1:6" ht="12.75">
      <c r="A43" s="43" t="s">
        <v>231</v>
      </c>
      <c r="B43" s="72" t="s">
        <v>38</v>
      </c>
      <c r="C43" s="83" t="s">
        <v>268</v>
      </c>
      <c r="D43" s="41">
        <v>200</v>
      </c>
      <c r="E43" s="64">
        <v>200</v>
      </c>
      <c r="F43" s="44" t="str">
        <f t="shared" si="0"/>
        <v>-</v>
      </c>
    </row>
    <row r="44" spans="1:6" ht="12.75">
      <c r="A44" s="43" t="s">
        <v>233</v>
      </c>
      <c r="B44" s="72" t="s">
        <v>38</v>
      </c>
      <c r="C44" s="83" t="s">
        <v>269</v>
      </c>
      <c r="D44" s="41">
        <v>88200</v>
      </c>
      <c r="E44" s="64">
        <v>31087.59</v>
      </c>
      <c r="F44" s="44">
        <f t="shared" si="0"/>
        <v>57112.41</v>
      </c>
    </row>
    <row r="45" spans="1:6" ht="12.75">
      <c r="A45" s="43" t="s">
        <v>235</v>
      </c>
      <c r="B45" s="72" t="s">
        <v>38</v>
      </c>
      <c r="C45" s="83" t="s">
        <v>270</v>
      </c>
      <c r="D45" s="41">
        <v>99000</v>
      </c>
      <c r="E45" s="64">
        <v>30660</v>
      </c>
      <c r="F45" s="44">
        <f t="shared" si="0"/>
        <v>68340</v>
      </c>
    </row>
    <row r="46" spans="1:6" ht="12.75">
      <c r="A46" s="43" t="s">
        <v>237</v>
      </c>
      <c r="B46" s="72" t="s">
        <v>38</v>
      </c>
      <c r="C46" s="83" t="s">
        <v>271</v>
      </c>
      <c r="D46" s="41">
        <v>1000</v>
      </c>
      <c r="E46" s="64">
        <v>960</v>
      </c>
      <c r="F46" s="44">
        <f t="shared" si="0"/>
        <v>40</v>
      </c>
    </row>
    <row r="47" spans="1:6" ht="12.75">
      <c r="A47" s="43" t="s">
        <v>239</v>
      </c>
      <c r="B47" s="72" t="s">
        <v>38</v>
      </c>
      <c r="C47" s="83" t="s">
        <v>272</v>
      </c>
      <c r="D47" s="41">
        <v>3000</v>
      </c>
      <c r="E47" s="64" t="s">
        <v>66</v>
      </c>
      <c r="F47" s="44">
        <f aca="true" t="shared" si="1" ref="F47:F78">IF(OR(D47="-",E47=D47),"-",D47-IF(E47="-",0,E47))</f>
        <v>3000</v>
      </c>
    </row>
    <row r="48" spans="1:6" ht="12.75">
      <c r="A48" s="43" t="s">
        <v>241</v>
      </c>
      <c r="B48" s="72" t="s">
        <v>38</v>
      </c>
      <c r="C48" s="83" t="s">
        <v>273</v>
      </c>
      <c r="D48" s="41">
        <v>95000</v>
      </c>
      <c r="E48" s="64">
        <v>29700</v>
      </c>
      <c r="F48" s="44">
        <f t="shared" si="1"/>
        <v>65300</v>
      </c>
    </row>
    <row r="49" spans="1:6" ht="12.75">
      <c r="A49" s="43" t="s">
        <v>243</v>
      </c>
      <c r="B49" s="72" t="s">
        <v>38</v>
      </c>
      <c r="C49" s="83" t="s">
        <v>274</v>
      </c>
      <c r="D49" s="41">
        <v>14511000</v>
      </c>
      <c r="E49" s="64">
        <v>7255500</v>
      </c>
      <c r="F49" s="44">
        <f t="shared" si="1"/>
        <v>7255500</v>
      </c>
    </row>
    <row r="50" spans="1:6" ht="22.5">
      <c r="A50" s="43" t="s">
        <v>245</v>
      </c>
      <c r="B50" s="72" t="s">
        <v>38</v>
      </c>
      <c r="C50" s="83" t="s">
        <v>275</v>
      </c>
      <c r="D50" s="41">
        <v>14511000</v>
      </c>
      <c r="E50" s="64">
        <v>7255500</v>
      </c>
      <c r="F50" s="44">
        <f t="shared" si="1"/>
        <v>7255500</v>
      </c>
    </row>
    <row r="51" spans="1:6" ht="12.75">
      <c r="A51" s="43" t="s">
        <v>247</v>
      </c>
      <c r="B51" s="72" t="s">
        <v>38</v>
      </c>
      <c r="C51" s="83" t="s">
        <v>276</v>
      </c>
      <c r="D51" s="41">
        <v>1000</v>
      </c>
      <c r="E51" s="64">
        <v>192.44</v>
      </c>
      <c r="F51" s="44">
        <f t="shared" si="1"/>
        <v>807.56</v>
      </c>
    </row>
    <row r="52" spans="1:6" ht="12.75">
      <c r="A52" s="43" t="s">
        <v>249</v>
      </c>
      <c r="B52" s="72" t="s">
        <v>38</v>
      </c>
      <c r="C52" s="83" t="s">
        <v>277</v>
      </c>
      <c r="D52" s="41">
        <v>32000</v>
      </c>
      <c r="E52" s="64">
        <v>3169.97</v>
      </c>
      <c r="F52" s="44">
        <f t="shared" si="1"/>
        <v>28830.03</v>
      </c>
    </row>
    <row r="53" spans="1:6" ht="12.75">
      <c r="A53" s="43" t="s">
        <v>251</v>
      </c>
      <c r="B53" s="72" t="s">
        <v>38</v>
      </c>
      <c r="C53" s="83" t="s">
        <v>278</v>
      </c>
      <c r="D53" s="41">
        <v>32000</v>
      </c>
      <c r="E53" s="64">
        <v>3169.97</v>
      </c>
      <c r="F53" s="44">
        <f t="shared" si="1"/>
        <v>28830.03</v>
      </c>
    </row>
    <row r="54" spans="1:6" ht="33.75">
      <c r="A54" s="90" t="s">
        <v>279</v>
      </c>
      <c r="B54" s="91" t="s">
        <v>38</v>
      </c>
      <c r="C54" s="92" t="s">
        <v>280</v>
      </c>
      <c r="D54" s="93">
        <v>255600</v>
      </c>
      <c r="E54" s="94">
        <v>106500</v>
      </c>
      <c r="F54" s="95">
        <f t="shared" si="1"/>
        <v>149100</v>
      </c>
    </row>
    <row r="55" spans="1:6" ht="12.75">
      <c r="A55" s="43" t="s">
        <v>225</v>
      </c>
      <c r="B55" s="72" t="s">
        <v>38</v>
      </c>
      <c r="C55" s="83" t="s">
        <v>281</v>
      </c>
      <c r="D55" s="41">
        <v>255600</v>
      </c>
      <c r="E55" s="64">
        <v>106500</v>
      </c>
      <c r="F55" s="44">
        <f t="shared" si="1"/>
        <v>149100</v>
      </c>
    </row>
    <row r="56" spans="1:6" ht="12.75">
      <c r="A56" s="43" t="s">
        <v>243</v>
      </c>
      <c r="B56" s="72" t="s">
        <v>38</v>
      </c>
      <c r="C56" s="83" t="s">
        <v>282</v>
      </c>
      <c r="D56" s="41">
        <v>255600</v>
      </c>
      <c r="E56" s="64">
        <v>106500</v>
      </c>
      <c r="F56" s="44">
        <f t="shared" si="1"/>
        <v>149100</v>
      </c>
    </row>
    <row r="57" spans="1:6" ht="22.5">
      <c r="A57" s="43" t="s">
        <v>245</v>
      </c>
      <c r="B57" s="72" t="s">
        <v>38</v>
      </c>
      <c r="C57" s="83" t="s">
        <v>283</v>
      </c>
      <c r="D57" s="41">
        <v>255600</v>
      </c>
      <c r="E57" s="64">
        <v>106500</v>
      </c>
      <c r="F57" s="44">
        <f t="shared" si="1"/>
        <v>149100</v>
      </c>
    </row>
    <row r="58" spans="1:6" ht="12.75">
      <c r="A58" s="90" t="s">
        <v>284</v>
      </c>
      <c r="B58" s="91" t="s">
        <v>38</v>
      </c>
      <c r="C58" s="92" t="s">
        <v>285</v>
      </c>
      <c r="D58" s="93">
        <v>630000</v>
      </c>
      <c r="E58" s="94" t="s">
        <v>66</v>
      </c>
      <c r="F58" s="95">
        <f t="shared" si="1"/>
        <v>630000</v>
      </c>
    </row>
    <row r="59" spans="1:6" ht="12.75">
      <c r="A59" s="43" t="s">
        <v>225</v>
      </c>
      <c r="B59" s="72" t="s">
        <v>38</v>
      </c>
      <c r="C59" s="83" t="s">
        <v>286</v>
      </c>
      <c r="D59" s="41">
        <v>630000</v>
      </c>
      <c r="E59" s="64" t="s">
        <v>66</v>
      </c>
      <c r="F59" s="44">
        <f t="shared" si="1"/>
        <v>630000</v>
      </c>
    </row>
    <row r="60" spans="1:6" ht="12.75">
      <c r="A60" s="43" t="s">
        <v>247</v>
      </c>
      <c r="B60" s="72" t="s">
        <v>38</v>
      </c>
      <c r="C60" s="83" t="s">
        <v>287</v>
      </c>
      <c r="D60" s="41">
        <v>630000</v>
      </c>
      <c r="E60" s="64" t="s">
        <v>66</v>
      </c>
      <c r="F60" s="44">
        <f t="shared" si="1"/>
        <v>630000</v>
      </c>
    </row>
    <row r="61" spans="1:6" ht="12.75">
      <c r="A61" s="90" t="s">
        <v>288</v>
      </c>
      <c r="B61" s="91" t="s">
        <v>38</v>
      </c>
      <c r="C61" s="92" t="s">
        <v>289</v>
      </c>
      <c r="D61" s="93">
        <v>100000</v>
      </c>
      <c r="E61" s="94" t="s">
        <v>66</v>
      </c>
      <c r="F61" s="95">
        <f t="shared" si="1"/>
        <v>100000</v>
      </c>
    </row>
    <row r="62" spans="1:6" ht="12.75">
      <c r="A62" s="43" t="s">
        <v>225</v>
      </c>
      <c r="B62" s="72" t="s">
        <v>38</v>
      </c>
      <c r="C62" s="83" t="s">
        <v>290</v>
      </c>
      <c r="D62" s="41">
        <v>100000</v>
      </c>
      <c r="E62" s="64" t="s">
        <v>66</v>
      </c>
      <c r="F62" s="44">
        <f t="shared" si="1"/>
        <v>100000</v>
      </c>
    </row>
    <row r="63" spans="1:6" ht="12.75">
      <c r="A63" s="43" t="s">
        <v>247</v>
      </c>
      <c r="B63" s="72" t="s">
        <v>38</v>
      </c>
      <c r="C63" s="83" t="s">
        <v>291</v>
      </c>
      <c r="D63" s="41">
        <v>100000</v>
      </c>
      <c r="E63" s="64" t="s">
        <v>66</v>
      </c>
      <c r="F63" s="44">
        <f t="shared" si="1"/>
        <v>100000</v>
      </c>
    </row>
    <row r="64" spans="1:6" ht="12.75">
      <c r="A64" s="90" t="s">
        <v>292</v>
      </c>
      <c r="B64" s="91" t="s">
        <v>38</v>
      </c>
      <c r="C64" s="92" t="s">
        <v>293</v>
      </c>
      <c r="D64" s="93">
        <v>6256680</v>
      </c>
      <c r="E64" s="94">
        <v>2463071</v>
      </c>
      <c r="F64" s="95">
        <f t="shared" si="1"/>
        <v>3793609</v>
      </c>
    </row>
    <row r="65" spans="1:6" ht="12.75">
      <c r="A65" s="43" t="s">
        <v>225</v>
      </c>
      <c r="B65" s="72" t="s">
        <v>38</v>
      </c>
      <c r="C65" s="83" t="s">
        <v>294</v>
      </c>
      <c r="D65" s="41">
        <v>6256680</v>
      </c>
      <c r="E65" s="64">
        <v>2463071</v>
      </c>
      <c r="F65" s="44">
        <f t="shared" si="1"/>
        <v>3793609</v>
      </c>
    </row>
    <row r="66" spans="1:6" ht="12.75">
      <c r="A66" s="43" t="s">
        <v>243</v>
      </c>
      <c r="B66" s="72" t="s">
        <v>38</v>
      </c>
      <c r="C66" s="83" t="s">
        <v>295</v>
      </c>
      <c r="D66" s="41">
        <v>5937980</v>
      </c>
      <c r="E66" s="64">
        <v>2172450</v>
      </c>
      <c r="F66" s="44">
        <f t="shared" si="1"/>
        <v>3765530</v>
      </c>
    </row>
    <row r="67" spans="1:6" ht="22.5">
      <c r="A67" s="43" t="s">
        <v>245</v>
      </c>
      <c r="B67" s="72" t="s">
        <v>38</v>
      </c>
      <c r="C67" s="83" t="s">
        <v>296</v>
      </c>
      <c r="D67" s="41">
        <v>5937980</v>
      </c>
      <c r="E67" s="64">
        <v>2172450</v>
      </c>
      <c r="F67" s="44">
        <f t="shared" si="1"/>
        <v>3765530</v>
      </c>
    </row>
    <row r="68" spans="1:6" ht="12.75">
      <c r="A68" s="43" t="s">
        <v>247</v>
      </c>
      <c r="B68" s="72" t="s">
        <v>38</v>
      </c>
      <c r="C68" s="83" t="s">
        <v>297</v>
      </c>
      <c r="D68" s="41">
        <v>318700</v>
      </c>
      <c r="E68" s="64">
        <v>290621</v>
      </c>
      <c r="F68" s="44">
        <f t="shared" si="1"/>
        <v>28079</v>
      </c>
    </row>
    <row r="69" spans="1:6" ht="22.5">
      <c r="A69" s="90" t="s">
        <v>298</v>
      </c>
      <c r="B69" s="91" t="s">
        <v>38</v>
      </c>
      <c r="C69" s="92" t="s">
        <v>299</v>
      </c>
      <c r="D69" s="93">
        <v>487000</v>
      </c>
      <c r="E69" s="94">
        <v>137000</v>
      </c>
      <c r="F69" s="95">
        <f t="shared" si="1"/>
        <v>350000</v>
      </c>
    </row>
    <row r="70" spans="1:6" ht="12.75">
      <c r="A70" s="43" t="s">
        <v>225</v>
      </c>
      <c r="B70" s="72" t="s">
        <v>38</v>
      </c>
      <c r="C70" s="83" t="s">
        <v>300</v>
      </c>
      <c r="D70" s="41">
        <v>487000</v>
      </c>
      <c r="E70" s="64">
        <v>137000</v>
      </c>
      <c r="F70" s="44">
        <f t="shared" si="1"/>
        <v>350000</v>
      </c>
    </row>
    <row r="71" spans="1:6" ht="12.75">
      <c r="A71" s="43" t="s">
        <v>243</v>
      </c>
      <c r="B71" s="72" t="s">
        <v>38</v>
      </c>
      <c r="C71" s="83" t="s">
        <v>301</v>
      </c>
      <c r="D71" s="41">
        <v>487000</v>
      </c>
      <c r="E71" s="64">
        <v>137000</v>
      </c>
      <c r="F71" s="44">
        <f t="shared" si="1"/>
        <v>350000</v>
      </c>
    </row>
    <row r="72" spans="1:6" ht="22.5">
      <c r="A72" s="43" t="s">
        <v>245</v>
      </c>
      <c r="B72" s="72" t="s">
        <v>38</v>
      </c>
      <c r="C72" s="83" t="s">
        <v>302</v>
      </c>
      <c r="D72" s="41">
        <v>487000</v>
      </c>
      <c r="E72" s="64">
        <v>137000</v>
      </c>
      <c r="F72" s="44">
        <f t="shared" si="1"/>
        <v>350000</v>
      </c>
    </row>
    <row r="73" spans="1:6" ht="33.75">
      <c r="A73" s="90" t="s">
        <v>303</v>
      </c>
      <c r="B73" s="91" t="s">
        <v>38</v>
      </c>
      <c r="C73" s="92" t="s">
        <v>304</v>
      </c>
      <c r="D73" s="93">
        <v>150000</v>
      </c>
      <c r="E73" s="94" t="s">
        <v>66</v>
      </c>
      <c r="F73" s="95">
        <f t="shared" si="1"/>
        <v>150000</v>
      </c>
    </row>
    <row r="74" spans="1:6" ht="12.75">
      <c r="A74" s="43" t="s">
        <v>225</v>
      </c>
      <c r="B74" s="72" t="s">
        <v>38</v>
      </c>
      <c r="C74" s="83" t="s">
        <v>305</v>
      </c>
      <c r="D74" s="41">
        <v>150000</v>
      </c>
      <c r="E74" s="64" t="s">
        <v>66</v>
      </c>
      <c r="F74" s="44">
        <f t="shared" si="1"/>
        <v>150000</v>
      </c>
    </row>
    <row r="75" spans="1:6" ht="12.75">
      <c r="A75" s="43" t="s">
        <v>243</v>
      </c>
      <c r="B75" s="72" t="s">
        <v>38</v>
      </c>
      <c r="C75" s="83" t="s">
        <v>306</v>
      </c>
      <c r="D75" s="41">
        <v>150000</v>
      </c>
      <c r="E75" s="64" t="s">
        <v>66</v>
      </c>
      <c r="F75" s="44">
        <f t="shared" si="1"/>
        <v>150000</v>
      </c>
    </row>
    <row r="76" spans="1:6" ht="22.5">
      <c r="A76" s="43" t="s">
        <v>245</v>
      </c>
      <c r="B76" s="72" t="s">
        <v>38</v>
      </c>
      <c r="C76" s="83" t="s">
        <v>307</v>
      </c>
      <c r="D76" s="41">
        <v>150000</v>
      </c>
      <c r="E76" s="64" t="s">
        <v>66</v>
      </c>
      <c r="F76" s="44">
        <f t="shared" si="1"/>
        <v>150000</v>
      </c>
    </row>
    <row r="77" spans="1:6" ht="12.75">
      <c r="A77" s="90" t="s">
        <v>308</v>
      </c>
      <c r="B77" s="91" t="s">
        <v>38</v>
      </c>
      <c r="C77" s="92" t="s">
        <v>309</v>
      </c>
      <c r="D77" s="93">
        <v>337000</v>
      </c>
      <c r="E77" s="94">
        <v>137000</v>
      </c>
      <c r="F77" s="95">
        <f t="shared" si="1"/>
        <v>200000</v>
      </c>
    </row>
    <row r="78" spans="1:6" ht="12.75">
      <c r="A78" s="43" t="s">
        <v>225</v>
      </c>
      <c r="B78" s="72" t="s">
        <v>38</v>
      </c>
      <c r="C78" s="83" t="s">
        <v>310</v>
      </c>
      <c r="D78" s="41">
        <v>337000</v>
      </c>
      <c r="E78" s="64">
        <v>137000</v>
      </c>
      <c r="F78" s="44">
        <f t="shared" si="1"/>
        <v>200000</v>
      </c>
    </row>
    <row r="79" spans="1:6" ht="12.75">
      <c r="A79" s="43" t="s">
        <v>243</v>
      </c>
      <c r="B79" s="72" t="s">
        <v>38</v>
      </c>
      <c r="C79" s="83" t="s">
        <v>311</v>
      </c>
      <c r="D79" s="41">
        <v>337000</v>
      </c>
      <c r="E79" s="64">
        <v>137000</v>
      </c>
      <c r="F79" s="44">
        <f aca="true" t="shared" si="2" ref="F79:F110">IF(OR(D79="-",E79=D79),"-",D79-IF(E79="-",0,E79))</f>
        <v>200000</v>
      </c>
    </row>
    <row r="80" spans="1:6" ht="22.5">
      <c r="A80" s="43" t="s">
        <v>245</v>
      </c>
      <c r="B80" s="72" t="s">
        <v>38</v>
      </c>
      <c r="C80" s="83" t="s">
        <v>312</v>
      </c>
      <c r="D80" s="41">
        <v>337000</v>
      </c>
      <c r="E80" s="64">
        <v>137000</v>
      </c>
      <c r="F80" s="44">
        <f t="shared" si="2"/>
        <v>200000</v>
      </c>
    </row>
    <row r="81" spans="1:6" ht="12.75">
      <c r="A81" s="90" t="s">
        <v>313</v>
      </c>
      <c r="B81" s="91" t="s">
        <v>38</v>
      </c>
      <c r="C81" s="92" t="s">
        <v>314</v>
      </c>
      <c r="D81" s="93">
        <v>40378821</v>
      </c>
      <c r="E81" s="94">
        <v>11272305</v>
      </c>
      <c r="F81" s="95">
        <f t="shared" si="2"/>
        <v>29106516</v>
      </c>
    </row>
    <row r="82" spans="1:6" ht="12.75">
      <c r="A82" s="43" t="s">
        <v>225</v>
      </c>
      <c r="B82" s="72" t="s">
        <v>38</v>
      </c>
      <c r="C82" s="83" t="s">
        <v>315</v>
      </c>
      <c r="D82" s="41">
        <v>40378821</v>
      </c>
      <c r="E82" s="64">
        <v>11272305</v>
      </c>
      <c r="F82" s="44">
        <f t="shared" si="2"/>
        <v>29106516</v>
      </c>
    </row>
    <row r="83" spans="1:6" ht="12.75">
      <c r="A83" s="43" t="s">
        <v>235</v>
      </c>
      <c r="B83" s="72" t="s">
        <v>38</v>
      </c>
      <c r="C83" s="83" t="s">
        <v>316</v>
      </c>
      <c r="D83" s="41">
        <v>1706921</v>
      </c>
      <c r="E83" s="64" t="s">
        <v>66</v>
      </c>
      <c r="F83" s="44">
        <f t="shared" si="2"/>
        <v>1706921</v>
      </c>
    </row>
    <row r="84" spans="1:6" ht="12.75">
      <c r="A84" s="43" t="s">
        <v>239</v>
      </c>
      <c r="B84" s="72" t="s">
        <v>38</v>
      </c>
      <c r="C84" s="83" t="s">
        <v>317</v>
      </c>
      <c r="D84" s="41">
        <v>1706921</v>
      </c>
      <c r="E84" s="64" t="s">
        <v>66</v>
      </c>
      <c r="F84" s="44">
        <f t="shared" si="2"/>
        <v>1706921</v>
      </c>
    </row>
    <row r="85" spans="1:6" ht="12.75">
      <c r="A85" s="43" t="s">
        <v>243</v>
      </c>
      <c r="B85" s="72" t="s">
        <v>38</v>
      </c>
      <c r="C85" s="83" t="s">
        <v>318</v>
      </c>
      <c r="D85" s="41">
        <v>38671900</v>
      </c>
      <c r="E85" s="64">
        <v>11272305</v>
      </c>
      <c r="F85" s="44">
        <f t="shared" si="2"/>
        <v>27399595</v>
      </c>
    </row>
    <row r="86" spans="1:6" ht="22.5">
      <c r="A86" s="43" t="s">
        <v>245</v>
      </c>
      <c r="B86" s="72" t="s">
        <v>38</v>
      </c>
      <c r="C86" s="83" t="s">
        <v>319</v>
      </c>
      <c r="D86" s="41">
        <v>38671900</v>
      </c>
      <c r="E86" s="64">
        <v>11272305</v>
      </c>
      <c r="F86" s="44">
        <f t="shared" si="2"/>
        <v>27399595</v>
      </c>
    </row>
    <row r="87" spans="1:6" ht="12.75">
      <c r="A87" s="90" t="s">
        <v>320</v>
      </c>
      <c r="B87" s="91" t="s">
        <v>38</v>
      </c>
      <c r="C87" s="92" t="s">
        <v>321</v>
      </c>
      <c r="D87" s="93">
        <v>6500000</v>
      </c>
      <c r="E87" s="94">
        <v>4275000</v>
      </c>
      <c r="F87" s="95">
        <f t="shared" si="2"/>
        <v>2225000</v>
      </c>
    </row>
    <row r="88" spans="1:6" ht="12.75">
      <c r="A88" s="43" t="s">
        <v>225</v>
      </c>
      <c r="B88" s="72" t="s">
        <v>38</v>
      </c>
      <c r="C88" s="83" t="s">
        <v>322</v>
      </c>
      <c r="D88" s="41">
        <v>6500000</v>
      </c>
      <c r="E88" s="64">
        <v>4275000</v>
      </c>
      <c r="F88" s="44">
        <f t="shared" si="2"/>
        <v>2225000</v>
      </c>
    </row>
    <row r="89" spans="1:6" ht="12.75">
      <c r="A89" s="43" t="s">
        <v>243</v>
      </c>
      <c r="B89" s="72" t="s">
        <v>38</v>
      </c>
      <c r="C89" s="83" t="s">
        <v>323</v>
      </c>
      <c r="D89" s="41">
        <v>6500000</v>
      </c>
      <c r="E89" s="64">
        <v>4275000</v>
      </c>
      <c r="F89" s="44">
        <f t="shared" si="2"/>
        <v>2225000</v>
      </c>
    </row>
    <row r="90" spans="1:6" ht="22.5">
      <c r="A90" s="43" t="s">
        <v>245</v>
      </c>
      <c r="B90" s="72" t="s">
        <v>38</v>
      </c>
      <c r="C90" s="83" t="s">
        <v>324</v>
      </c>
      <c r="D90" s="41">
        <v>6500000</v>
      </c>
      <c r="E90" s="64">
        <v>4275000</v>
      </c>
      <c r="F90" s="44">
        <f t="shared" si="2"/>
        <v>2225000</v>
      </c>
    </row>
    <row r="91" spans="1:6" ht="12.75">
      <c r="A91" s="90" t="s">
        <v>325</v>
      </c>
      <c r="B91" s="91" t="s">
        <v>38</v>
      </c>
      <c r="C91" s="92" t="s">
        <v>326</v>
      </c>
      <c r="D91" s="93">
        <v>24841421</v>
      </c>
      <c r="E91" s="94">
        <v>5255596</v>
      </c>
      <c r="F91" s="95">
        <f t="shared" si="2"/>
        <v>19585825</v>
      </c>
    </row>
    <row r="92" spans="1:6" ht="12.75">
      <c r="A92" s="43" t="s">
        <v>225</v>
      </c>
      <c r="B92" s="72" t="s">
        <v>38</v>
      </c>
      <c r="C92" s="83" t="s">
        <v>327</v>
      </c>
      <c r="D92" s="41">
        <v>24841421</v>
      </c>
      <c r="E92" s="64">
        <v>5255596</v>
      </c>
      <c r="F92" s="44">
        <f t="shared" si="2"/>
        <v>19585825</v>
      </c>
    </row>
    <row r="93" spans="1:6" ht="12.75">
      <c r="A93" s="43" t="s">
        <v>235</v>
      </c>
      <c r="B93" s="72" t="s">
        <v>38</v>
      </c>
      <c r="C93" s="83" t="s">
        <v>328</v>
      </c>
      <c r="D93" s="41">
        <v>1706921</v>
      </c>
      <c r="E93" s="64" t="s">
        <v>66</v>
      </c>
      <c r="F93" s="44">
        <f t="shared" si="2"/>
        <v>1706921</v>
      </c>
    </row>
    <row r="94" spans="1:6" ht="12.75">
      <c r="A94" s="43" t="s">
        <v>239</v>
      </c>
      <c r="B94" s="72" t="s">
        <v>38</v>
      </c>
      <c r="C94" s="83" t="s">
        <v>329</v>
      </c>
      <c r="D94" s="41">
        <v>1706921</v>
      </c>
      <c r="E94" s="64" t="s">
        <v>66</v>
      </c>
      <c r="F94" s="44">
        <f t="shared" si="2"/>
        <v>1706921</v>
      </c>
    </row>
    <row r="95" spans="1:6" ht="12.75">
      <c r="A95" s="43" t="s">
        <v>243</v>
      </c>
      <c r="B95" s="72" t="s">
        <v>38</v>
      </c>
      <c r="C95" s="83" t="s">
        <v>330</v>
      </c>
      <c r="D95" s="41">
        <v>23134500</v>
      </c>
      <c r="E95" s="64">
        <v>5255596</v>
      </c>
      <c r="F95" s="44">
        <f t="shared" si="2"/>
        <v>17878904</v>
      </c>
    </row>
    <row r="96" spans="1:6" ht="22.5">
      <c r="A96" s="43" t="s">
        <v>245</v>
      </c>
      <c r="B96" s="72" t="s">
        <v>38</v>
      </c>
      <c r="C96" s="83" t="s">
        <v>331</v>
      </c>
      <c r="D96" s="41">
        <v>23134500</v>
      </c>
      <c r="E96" s="64">
        <v>5255596</v>
      </c>
      <c r="F96" s="44">
        <f t="shared" si="2"/>
        <v>17878904</v>
      </c>
    </row>
    <row r="97" spans="1:6" ht="12.75">
      <c r="A97" s="90" t="s">
        <v>332</v>
      </c>
      <c r="B97" s="91" t="s">
        <v>38</v>
      </c>
      <c r="C97" s="92" t="s">
        <v>333</v>
      </c>
      <c r="D97" s="93">
        <v>9037400</v>
      </c>
      <c r="E97" s="94">
        <v>1741709</v>
      </c>
      <c r="F97" s="95">
        <f t="shared" si="2"/>
        <v>7295691</v>
      </c>
    </row>
    <row r="98" spans="1:6" ht="12.75">
      <c r="A98" s="43" t="s">
        <v>225</v>
      </c>
      <c r="B98" s="72" t="s">
        <v>38</v>
      </c>
      <c r="C98" s="83" t="s">
        <v>334</v>
      </c>
      <c r="D98" s="41">
        <v>9037400</v>
      </c>
      <c r="E98" s="64">
        <v>1741709</v>
      </c>
      <c r="F98" s="44">
        <f t="shared" si="2"/>
        <v>7295691</v>
      </c>
    </row>
    <row r="99" spans="1:6" ht="12.75">
      <c r="A99" s="43" t="s">
        <v>243</v>
      </c>
      <c r="B99" s="72" t="s">
        <v>38</v>
      </c>
      <c r="C99" s="83" t="s">
        <v>335</v>
      </c>
      <c r="D99" s="41">
        <v>9037400</v>
      </c>
      <c r="E99" s="64">
        <v>1741709</v>
      </c>
      <c r="F99" s="44">
        <f t="shared" si="2"/>
        <v>7295691</v>
      </c>
    </row>
    <row r="100" spans="1:6" ht="22.5">
      <c r="A100" s="43" t="s">
        <v>245</v>
      </c>
      <c r="B100" s="72" t="s">
        <v>38</v>
      </c>
      <c r="C100" s="83" t="s">
        <v>336</v>
      </c>
      <c r="D100" s="41">
        <v>9037400</v>
      </c>
      <c r="E100" s="64">
        <v>1741709</v>
      </c>
      <c r="F100" s="44">
        <f t="shared" si="2"/>
        <v>7295691</v>
      </c>
    </row>
    <row r="101" spans="1:6" ht="12.75">
      <c r="A101" s="90" t="s">
        <v>337</v>
      </c>
      <c r="B101" s="91" t="s">
        <v>38</v>
      </c>
      <c r="C101" s="92" t="s">
        <v>338</v>
      </c>
      <c r="D101" s="93">
        <v>183146494.14</v>
      </c>
      <c r="E101" s="94">
        <v>32175979.3</v>
      </c>
      <c r="F101" s="95">
        <f t="shared" si="2"/>
        <v>150970514.83999997</v>
      </c>
    </row>
    <row r="102" spans="1:6" ht="12.75">
      <c r="A102" s="43" t="s">
        <v>225</v>
      </c>
      <c r="B102" s="72" t="s">
        <v>38</v>
      </c>
      <c r="C102" s="83" t="s">
        <v>339</v>
      </c>
      <c r="D102" s="41">
        <v>123058113</v>
      </c>
      <c r="E102" s="64">
        <v>32175979.3</v>
      </c>
      <c r="F102" s="44">
        <f t="shared" si="2"/>
        <v>90882133.7</v>
      </c>
    </row>
    <row r="103" spans="1:6" ht="12.75">
      <c r="A103" s="43" t="s">
        <v>243</v>
      </c>
      <c r="B103" s="72" t="s">
        <v>38</v>
      </c>
      <c r="C103" s="83" t="s">
        <v>340</v>
      </c>
      <c r="D103" s="41">
        <v>123058113</v>
      </c>
      <c r="E103" s="64">
        <v>32175979.3</v>
      </c>
      <c r="F103" s="44">
        <f t="shared" si="2"/>
        <v>90882133.7</v>
      </c>
    </row>
    <row r="104" spans="1:6" ht="22.5">
      <c r="A104" s="43" t="s">
        <v>245</v>
      </c>
      <c r="B104" s="72" t="s">
        <v>38</v>
      </c>
      <c r="C104" s="83" t="s">
        <v>341</v>
      </c>
      <c r="D104" s="41">
        <v>123058113</v>
      </c>
      <c r="E104" s="64">
        <v>32175979.3</v>
      </c>
      <c r="F104" s="44">
        <f t="shared" si="2"/>
        <v>90882133.7</v>
      </c>
    </row>
    <row r="105" spans="1:6" ht="12.75">
      <c r="A105" s="43" t="s">
        <v>249</v>
      </c>
      <c r="B105" s="72" t="s">
        <v>38</v>
      </c>
      <c r="C105" s="83" t="s">
        <v>342</v>
      </c>
      <c r="D105" s="41">
        <v>60088381.14</v>
      </c>
      <c r="E105" s="64" t="s">
        <v>66</v>
      </c>
      <c r="F105" s="44">
        <f t="shared" si="2"/>
        <v>60088381.14</v>
      </c>
    </row>
    <row r="106" spans="1:6" ht="12.75">
      <c r="A106" s="43" t="s">
        <v>343</v>
      </c>
      <c r="B106" s="72" t="s">
        <v>38</v>
      </c>
      <c r="C106" s="83" t="s">
        <v>344</v>
      </c>
      <c r="D106" s="41">
        <v>60088381.14</v>
      </c>
      <c r="E106" s="64" t="s">
        <v>66</v>
      </c>
      <c r="F106" s="44">
        <f t="shared" si="2"/>
        <v>60088381.14</v>
      </c>
    </row>
    <row r="107" spans="1:6" ht="12.75">
      <c r="A107" s="90" t="s">
        <v>345</v>
      </c>
      <c r="B107" s="91" t="s">
        <v>38</v>
      </c>
      <c r="C107" s="92" t="s">
        <v>346</v>
      </c>
      <c r="D107" s="93">
        <v>111263081.14</v>
      </c>
      <c r="E107" s="94" t="s">
        <v>66</v>
      </c>
      <c r="F107" s="95">
        <f t="shared" si="2"/>
        <v>111263081.14</v>
      </c>
    </row>
    <row r="108" spans="1:6" ht="12.75">
      <c r="A108" s="43" t="s">
        <v>225</v>
      </c>
      <c r="B108" s="72" t="s">
        <v>38</v>
      </c>
      <c r="C108" s="83" t="s">
        <v>347</v>
      </c>
      <c r="D108" s="41">
        <v>51174700</v>
      </c>
      <c r="E108" s="64" t="s">
        <v>66</v>
      </c>
      <c r="F108" s="44">
        <f t="shared" si="2"/>
        <v>51174700</v>
      </c>
    </row>
    <row r="109" spans="1:6" ht="12.75">
      <c r="A109" s="43" t="s">
        <v>243</v>
      </c>
      <c r="B109" s="72" t="s">
        <v>38</v>
      </c>
      <c r="C109" s="83" t="s">
        <v>348</v>
      </c>
      <c r="D109" s="41">
        <v>51174700</v>
      </c>
      <c r="E109" s="64" t="s">
        <v>66</v>
      </c>
      <c r="F109" s="44">
        <f t="shared" si="2"/>
        <v>51174700</v>
      </c>
    </row>
    <row r="110" spans="1:6" ht="22.5">
      <c r="A110" s="43" t="s">
        <v>245</v>
      </c>
      <c r="B110" s="72" t="s">
        <v>38</v>
      </c>
      <c r="C110" s="83" t="s">
        <v>349</v>
      </c>
      <c r="D110" s="41">
        <v>51174700</v>
      </c>
      <c r="E110" s="64" t="s">
        <v>66</v>
      </c>
      <c r="F110" s="44">
        <f t="shared" si="2"/>
        <v>51174700</v>
      </c>
    </row>
    <row r="111" spans="1:6" ht="12.75">
      <c r="A111" s="43" t="s">
        <v>249</v>
      </c>
      <c r="B111" s="72" t="s">
        <v>38</v>
      </c>
      <c r="C111" s="83" t="s">
        <v>350</v>
      </c>
      <c r="D111" s="41">
        <v>60088381.14</v>
      </c>
      <c r="E111" s="64" t="s">
        <v>66</v>
      </c>
      <c r="F111" s="44">
        <f aca="true" t="shared" si="3" ref="F111:F142">IF(OR(D111="-",E111=D111),"-",D111-IF(E111="-",0,E111))</f>
        <v>60088381.14</v>
      </c>
    </row>
    <row r="112" spans="1:6" ht="12.75">
      <c r="A112" s="43" t="s">
        <v>343</v>
      </c>
      <c r="B112" s="72" t="s">
        <v>38</v>
      </c>
      <c r="C112" s="83" t="s">
        <v>351</v>
      </c>
      <c r="D112" s="41">
        <v>60088381.14</v>
      </c>
      <c r="E112" s="64" t="s">
        <v>66</v>
      </c>
      <c r="F112" s="44">
        <f t="shared" si="3"/>
        <v>60088381.14</v>
      </c>
    </row>
    <row r="113" spans="1:6" ht="12.75">
      <c r="A113" s="90" t="s">
        <v>352</v>
      </c>
      <c r="B113" s="91" t="s">
        <v>38</v>
      </c>
      <c r="C113" s="92" t="s">
        <v>353</v>
      </c>
      <c r="D113" s="93">
        <v>37148513</v>
      </c>
      <c r="E113" s="94">
        <v>15330064.3</v>
      </c>
      <c r="F113" s="95">
        <f t="shared" si="3"/>
        <v>21818448.7</v>
      </c>
    </row>
    <row r="114" spans="1:6" ht="12.75">
      <c r="A114" s="43" t="s">
        <v>225</v>
      </c>
      <c r="B114" s="72" t="s">
        <v>38</v>
      </c>
      <c r="C114" s="83" t="s">
        <v>354</v>
      </c>
      <c r="D114" s="41">
        <v>37148513</v>
      </c>
      <c r="E114" s="64">
        <v>15330064.3</v>
      </c>
      <c r="F114" s="44">
        <f t="shared" si="3"/>
        <v>21818448.7</v>
      </c>
    </row>
    <row r="115" spans="1:6" ht="12.75">
      <c r="A115" s="43" t="s">
        <v>243</v>
      </c>
      <c r="B115" s="72" t="s">
        <v>38</v>
      </c>
      <c r="C115" s="83" t="s">
        <v>355</v>
      </c>
      <c r="D115" s="41">
        <v>37148513</v>
      </c>
      <c r="E115" s="64">
        <v>15330064.3</v>
      </c>
      <c r="F115" s="44">
        <f t="shared" si="3"/>
        <v>21818448.7</v>
      </c>
    </row>
    <row r="116" spans="1:6" ht="22.5">
      <c r="A116" s="43" t="s">
        <v>245</v>
      </c>
      <c r="B116" s="72" t="s">
        <v>38</v>
      </c>
      <c r="C116" s="83" t="s">
        <v>356</v>
      </c>
      <c r="D116" s="41">
        <v>37148513</v>
      </c>
      <c r="E116" s="64">
        <v>15330064.3</v>
      </c>
      <c r="F116" s="44">
        <f t="shared" si="3"/>
        <v>21818448.7</v>
      </c>
    </row>
    <row r="117" spans="1:6" ht="12.75">
      <c r="A117" s="90" t="s">
        <v>357</v>
      </c>
      <c r="B117" s="91" t="s">
        <v>38</v>
      </c>
      <c r="C117" s="92" t="s">
        <v>358</v>
      </c>
      <c r="D117" s="93">
        <v>34734900</v>
      </c>
      <c r="E117" s="94">
        <v>16845915</v>
      </c>
      <c r="F117" s="95">
        <f t="shared" si="3"/>
        <v>17888985</v>
      </c>
    </row>
    <row r="118" spans="1:6" ht="12.75">
      <c r="A118" s="43" t="s">
        <v>225</v>
      </c>
      <c r="B118" s="72" t="s">
        <v>38</v>
      </c>
      <c r="C118" s="83" t="s">
        <v>359</v>
      </c>
      <c r="D118" s="41">
        <v>34734900</v>
      </c>
      <c r="E118" s="64">
        <v>16845915</v>
      </c>
      <c r="F118" s="44">
        <f t="shared" si="3"/>
        <v>17888985</v>
      </c>
    </row>
    <row r="119" spans="1:6" ht="12.75">
      <c r="A119" s="43" t="s">
        <v>243</v>
      </c>
      <c r="B119" s="72" t="s">
        <v>38</v>
      </c>
      <c r="C119" s="83" t="s">
        <v>360</v>
      </c>
      <c r="D119" s="41">
        <v>34734900</v>
      </c>
      <c r="E119" s="64">
        <v>16845915</v>
      </c>
      <c r="F119" s="44">
        <f t="shared" si="3"/>
        <v>17888985</v>
      </c>
    </row>
    <row r="120" spans="1:6" ht="22.5">
      <c r="A120" s="43" t="s">
        <v>245</v>
      </c>
      <c r="B120" s="72" t="s">
        <v>38</v>
      </c>
      <c r="C120" s="83" t="s">
        <v>361</v>
      </c>
      <c r="D120" s="41">
        <v>34734900</v>
      </c>
      <c r="E120" s="64">
        <v>16845915</v>
      </c>
      <c r="F120" s="44">
        <f t="shared" si="3"/>
        <v>17888985</v>
      </c>
    </row>
    <row r="121" spans="1:6" ht="12.75">
      <c r="A121" s="90" t="s">
        <v>362</v>
      </c>
      <c r="B121" s="91" t="s">
        <v>38</v>
      </c>
      <c r="C121" s="92" t="s">
        <v>363</v>
      </c>
      <c r="D121" s="93">
        <v>1000000</v>
      </c>
      <c r="E121" s="94">
        <v>300000</v>
      </c>
      <c r="F121" s="95">
        <f t="shared" si="3"/>
        <v>700000</v>
      </c>
    </row>
    <row r="122" spans="1:6" ht="12.75">
      <c r="A122" s="43" t="s">
        <v>225</v>
      </c>
      <c r="B122" s="72" t="s">
        <v>38</v>
      </c>
      <c r="C122" s="83" t="s">
        <v>364</v>
      </c>
      <c r="D122" s="41">
        <v>1000000</v>
      </c>
      <c r="E122" s="64">
        <v>300000</v>
      </c>
      <c r="F122" s="44">
        <f t="shared" si="3"/>
        <v>700000</v>
      </c>
    </row>
    <row r="123" spans="1:6" ht="12.75">
      <c r="A123" s="43" t="s">
        <v>243</v>
      </c>
      <c r="B123" s="72" t="s">
        <v>38</v>
      </c>
      <c r="C123" s="83" t="s">
        <v>365</v>
      </c>
      <c r="D123" s="41">
        <v>1000000</v>
      </c>
      <c r="E123" s="64">
        <v>300000</v>
      </c>
      <c r="F123" s="44">
        <f t="shared" si="3"/>
        <v>700000</v>
      </c>
    </row>
    <row r="124" spans="1:6" ht="22.5">
      <c r="A124" s="43" t="s">
        <v>245</v>
      </c>
      <c r="B124" s="72" t="s">
        <v>38</v>
      </c>
      <c r="C124" s="83" t="s">
        <v>366</v>
      </c>
      <c r="D124" s="41">
        <v>1000000</v>
      </c>
      <c r="E124" s="64">
        <v>300000</v>
      </c>
      <c r="F124" s="44">
        <f t="shared" si="3"/>
        <v>700000</v>
      </c>
    </row>
    <row r="125" spans="1:6" ht="12.75">
      <c r="A125" s="90" t="s">
        <v>367</v>
      </c>
      <c r="B125" s="91" t="s">
        <v>38</v>
      </c>
      <c r="C125" s="92" t="s">
        <v>368</v>
      </c>
      <c r="D125" s="93">
        <v>1000000</v>
      </c>
      <c r="E125" s="94">
        <v>300000</v>
      </c>
      <c r="F125" s="95">
        <f t="shared" si="3"/>
        <v>700000</v>
      </c>
    </row>
    <row r="126" spans="1:6" ht="12.75">
      <c r="A126" s="43" t="s">
        <v>225</v>
      </c>
      <c r="B126" s="72" t="s">
        <v>38</v>
      </c>
      <c r="C126" s="83" t="s">
        <v>369</v>
      </c>
      <c r="D126" s="41">
        <v>1000000</v>
      </c>
      <c r="E126" s="64">
        <v>300000</v>
      </c>
      <c r="F126" s="44">
        <f t="shared" si="3"/>
        <v>700000</v>
      </c>
    </row>
    <row r="127" spans="1:6" ht="12.75">
      <c r="A127" s="43" t="s">
        <v>243</v>
      </c>
      <c r="B127" s="72" t="s">
        <v>38</v>
      </c>
      <c r="C127" s="83" t="s">
        <v>370</v>
      </c>
      <c r="D127" s="41">
        <v>1000000</v>
      </c>
      <c r="E127" s="64">
        <v>300000</v>
      </c>
      <c r="F127" s="44">
        <f t="shared" si="3"/>
        <v>700000</v>
      </c>
    </row>
    <row r="128" spans="1:6" ht="22.5">
      <c r="A128" s="43" t="s">
        <v>245</v>
      </c>
      <c r="B128" s="72" t="s">
        <v>38</v>
      </c>
      <c r="C128" s="83" t="s">
        <v>371</v>
      </c>
      <c r="D128" s="41">
        <v>1000000</v>
      </c>
      <c r="E128" s="64">
        <v>300000</v>
      </c>
      <c r="F128" s="44">
        <f t="shared" si="3"/>
        <v>700000</v>
      </c>
    </row>
    <row r="129" spans="1:6" ht="12.75">
      <c r="A129" s="90" t="s">
        <v>372</v>
      </c>
      <c r="B129" s="91" t="s">
        <v>38</v>
      </c>
      <c r="C129" s="92" t="s">
        <v>373</v>
      </c>
      <c r="D129" s="93">
        <v>25971836.1</v>
      </c>
      <c r="E129" s="94">
        <v>11104078.88</v>
      </c>
      <c r="F129" s="95">
        <f t="shared" si="3"/>
        <v>14867757.22</v>
      </c>
    </row>
    <row r="130" spans="1:6" ht="12.75">
      <c r="A130" s="43" t="s">
        <v>225</v>
      </c>
      <c r="B130" s="72" t="s">
        <v>38</v>
      </c>
      <c r="C130" s="83" t="s">
        <v>374</v>
      </c>
      <c r="D130" s="41">
        <v>25406936.1</v>
      </c>
      <c r="E130" s="64">
        <v>10962637.88</v>
      </c>
      <c r="F130" s="44">
        <f t="shared" si="3"/>
        <v>14444298.22</v>
      </c>
    </row>
    <row r="131" spans="1:6" ht="12.75">
      <c r="A131" s="43" t="s">
        <v>227</v>
      </c>
      <c r="B131" s="72" t="s">
        <v>38</v>
      </c>
      <c r="C131" s="83" t="s">
        <v>375</v>
      </c>
      <c r="D131" s="41">
        <v>6972631</v>
      </c>
      <c r="E131" s="64">
        <v>2529945.6</v>
      </c>
      <c r="F131" s="44">
        <f t="shared" si="3"/>
        <v>4442685.4</v>
      </c>
    </row>
    <row r="132" spans="1:6" ht="12.75">
      <c r="A132" s="43" t="s">
        <v>229</v>
      </c>
      <c r="B132" s="72" t="s">
        <v>38</v>
      </c>
      <c r="C132" s="83" t="s">
        <v>376</v>
      </c>
      <c r="D132" s="41">
        <v>5357200</v>
      </c>
      <c r="E132" s="64">
        <v>1966825.12</v>
      </c>
      <c r="F132" s="44">
        <f t="shared" si="3"/>
        <v>3390374.88</v>
      </c>
    </row>
    <row r="133" spans="1:6" ht="12.75">
      <c r="A133" s="43" t="s">
        <v>233</v>
      </c>
      <c r="B133" s="72" t="s">
        <v>38</v>
      </c>
      <c r="C133" s="83" t="s">
        <v>377</v>
      </c>
      <c r="D133" s="41">
        <v>1615431</v>
      </c>
      <c r="E133" s="64">
        <v>563120.48</v>
      </c>
      <c r="F133" s="44">
        <f t="shared" si="3"/>
        <v>1052310.52</v>
      </c>
    </row>
    <row r="134" spans="1:6" ht="12.75">
      <c r="A134" s="43" t="s">
        <v>235</v>
      </c>
      <c r="B134" s="72" t="s">
        <v>38</v>
      </c>
      <c r="C134" s="83" t="s">
        <v>378</v>
      </c>
      <c r="D134" s="41">
        <v>2810300</v>
      </c>
      <c r="E134" s="64">
        <v>665267.58</v>
      </c>
      <c r="F134" s="44">
        <f t="shared" si="3"/>
        <v>2145032.42</v>
      </c>
    </row>
    <row r="135" spans="1:6" ht="12.75">
      <c r="A135" s="43" t="s">
        <v>379</v>
      </c>
      <c r="B135" s="72" t="s">
        <v>38</v>
      </c>
      <c r="C135" s="83" t="s">
        <v>380</v>
      </c>
      <c r="D135" s="41">
        <v>63500</v>
      </c>
      <c r="E135" s="64">
        <v>14710.23</v>
      </c>
      <c r="F135" s="44">
        <f t="shared" si="3"/>
        <v>48789.770000000004</v>
      </c>
    </row>
    <row r="136" spans="1:6" ht="12.75">
      <c r="A136" s="43" t="s">
        <v>237</v>
      </c>
      <c r="B136" s="72" t="s">
        <v>38</v>
      </c>
      <c r="C136" s="83" t="s">
        <v>381</v>
      </c>
      <c r="D136" s="41">
        <v>2000</v>
      </c>
      <c r="E136" s="64" t="s">
        <v>66</v>
      </c>
      <c r="F136" s="44">
        <f t="shared" si="3"/>
        <v>2000</v>
      </c>
    </row>
    <row r="137" spans="1:6" ht="12.75">
      <c r="A137" s="43" t="s">
        <v>382</v>
      </c>
      <c r="B137" s="72" t="s">
        <v>38</v>
      </c>
      <c r="C137" s="83" t="s">
        <v>383</v>
      </c>
      <c r="D137" s="41">
        <v>777700</v>
      </c>
      <c r="E137" s="64">
        <v>371557.05</v>
      </c>
      <c r="F137" s="44">
        <f t="shared" si="3"/>
        <v>406142.95</v>
      </c>
    </row>
    <row r="138" spans="1:6" ht="12.75">
      <c r="A138" s="43" t="s">
        <v>239</v>
      </c>
      <c r="B138" s="72" t="s">
        <v>38</v>
      </c>
      <c r="C138" s="83" t="s">
        <v>384</v>
      </c>
      <c r="D138" s="41">
        <v>1572500</v>
      </c>
      <c r="E138" s="64">
        <v>95267.93</v>
      </c>
      <c r="F138" s="44">
        <f t="shared" si="3"/>
        <v>1477232.07</v>
      </c>
    </row>
    <row r="139" spans="1:6" ht="12.75">
      <c r="A139" s="43" t="s">
        <v>241</v>
      </c>
      <c r="B139" s="72" t="s">
        <v>38</v>
      </c>
      <c r="C139" s="83" t="s">
        <v>385</v>
      </c>
      <c r="D139" s="41">
        <v>394600</v>
      </c>
      <c r="E139" s="64">
        <v>183732.37</v>
      </c>
      <c r="F139" s="44">
        <f t="shared" si="3"/>
        <v>210867.63</v>
      </c>
    </row>
    <row r="140" spans="1:6" ht="12.75">
      <c r="A140" s="43" t="s">
        <v>243</v>
      </c>
      <c r="B140" s="72" t="s">
        <v>38</v>
      </c>
      <c r="C140" s="83" t="s">
        <v>386</v>
      </c>
      <c r="D140" s="41">
        <v>15575105.1</v>
      </c>
      <c r="E140" s="64">
        <v>7749594.2</v>
      </c>
      <c r="F140" s="44">
        <f t="shared" si="3"/>
        <v>7825510.899999999</v>
      </c>
    </row>
    <row r="141" spans="1:6" ht="22.5">
      <c r="A141" s="43" t="s">
        <v>245</v>
      </c>
      <c r="B141" s="72" t="s">
        <v>38</v>
      </c>
      <c r="C141" s="83" t="s">
        <v>387</v>
      </c>
      <c r="D141" s="41">
        <v>15575105.1</v>
      </c>
      <c r="E141" s="64">
        <v>7749594.2</v>
      </c>
      <c r="F141" s="44">
        <f t="shared" si="3"/>
        <v>7825510.899999999</v>
      </c>
    </row>
    <row r="142" spans="1:6" ht="12.75">
      <c r="A142" s="43" t="s">
        <v>247</v>
      </c>
      <c r="B142" s="72" t="s">
        <v>38</v>
      </c>
      <c r="C142" s="83" t="s">
        <v>388</v>
      </c>
      <c r="D142" s="41">
        <v>48900</v>
      </c>
      <c r="E142" s="64">
        <v>17830.5</v>
      </c>
      <c r="F142" s="44">
        <f t="shared" si="3"/>
        <v>31069.5</v>
      </c>
    </row>
    <row r="143" spans="1:6" ht="12.75">
      <c r="A143" s="43" t="s">
        <v>249</v>
      </c>
      <c r="B143" s="72" t="s">
        <v>38</v>
      </c>
      <c r="C143" s="83" t="s">
        <v>389</v>
      </c>
      <c r="D143" s="41">
        <v>564900</v>
      </c>
      <c r="E143" s="64">
        <v>141441</v>
      </c>
      <c r="F143" s="44">
        <f aca="true" t="shared" si="4" ref="F143:F174">IF(OR(D143="-",E143=D143),"-",D143-IF(E143="-",0,E143))</f>
        <v>423459</v>
      </c>
    </row>
    <row r="144" spans="1:6" ht="12.75">
      <c r="A144" s="43" t="s">
        <v>343</v>
      </c>
      <c r="B144" s="72" t="s">
        <v>38</v>
      </c>
      <c r="C144" s="83" t="s">
        <v>390</v>
      </c>
      <c r="D144" s="41">
        <v>450500</v>
      </c>
      <c r="E144" s="64">
        <v>83088</v>
      </c>
      <c r="F144" s="44">
        <f t="shared" si="4"/>
        <v>367412</v>
      </c>
    </row>
    <row r="145" spans="1:6" ht="12.75">
      <c r="A145" s="43" t="s">
        <v>251</v>
      </c>
      <c r="B145" s="72" t="s">
        <v>38</v>
      </c>
      <c r="C145" s="83" t="s">
        <v>391</v>
      </c>
      <c r="D145" s="41">
        <v>114400</v>
      </c>
      <c r="E145" s="64">
        <v>58353</v>
      </c>
      <c r="F145" s="44">
        <f t="shared" si="4"/>
        <v>56047</v>
      </c>
    </row>
    <row r="146" spans="1:6" ht="12.75">
      <c r="A146" s="90" t="s">
        <v>392</v>
      </c>
      <c r="B146" s="91" t="s">
        <v>38</v>
      </c>
      <c r="C146" s="92" t="s">
        <v>393</v>
      </c>
      <c r="D146" s="93">
        <v>25971836.1</v>
      </c>
      <c r="E146" s="94">
        <v>11104078.88</v>
      </c>
      <c r="F146" s="95">
        <f t="shared" si="4"/>
        <v>14867757.22</v>
      </c>
    </row>
    <row r="147" spans="1:6" ht="12.75">
      <c r="A147" s="43" t="s">
        <v>225</v>
      </c>
      <c r="B147" s="72" t="s">
        <v>38</v>
      </c>
      <c r="C147" s="83" t="s">
        <v>394</v>
      </c>
      <c r="D147" s="41">
        <v>25406936.1</v>
      </c>
      <c r="E147" s="64">
        <v>10962637.88</v>
      </c>
      <c r="F147" s="44">
        <f t="shared" si="4"/>
        <v>14444298.22</v>
      </c>
    </row>
    <row r="148" spans="1:6" ht="12.75">
      <c r="A148" s="43" t="s">
        <v>227</v>
      </c>
      <c r="B148" s="72" t="s">
        <v>38</v>
      </c>
      <c r="C148" s="83" t="s">
        <v>395</v>
      </c>
      <c r="D148" s="41">
        <v>6972631</v>
      </c>
      <c r="E148" s="64">
        <v>2529945.6</v>
      </c>
      <c r="F148" s="44">
        <f t="shared" si="4"/>
        <v>4442685.4</v>
      </c>
    </row>
    <row r="149" spans="1:6" ht="12.75">
      <c r="A149" s="43" t="s">
        <v>229</v>
      </c>
      <c r="B149" s="72" t="s">
        <v>38</v>
      </c>
      <c r="C149" s="83" t="s">
        <v>396</v>
      </c>
      <c r="D149" s="41">
        <v>5357200</v>
      </c>
      <c r="E149" s="64">
        <v>1966825.12</v>
      </c>
      <c r="F149" s="44">
        <f t="shared" si="4"/>
        <v>3390374.88</v>
      </c>
    </row>
    <row r="150" spans="1:6" ht="12.75">
      <c r="A150" s="43" t="s">
        <v>233</v>
      </c>
      <c r="B150" s="72" t="s">
        <v>38</v>
      </c>
      <c r="C150" s="83" t="s">
        <v>397</v>
      </c>
      <c r="D150" s="41">
        <v>1615431</v>
      </c>
      <c r="E150" s="64">
        <v>563120.48</v>
      </c>
      <c r="F150" s="44">
        <f t="shared" si="4"/>
        <v>1052310.52</v>
      </c>
    </row>
    <row r="151" spans="1:6" ht="12.75">
      <c r="A151" s="43" t="s">
        <v>235</v>
      </c>
      <c r="B151" s="72" t="s">
        <v>38</v>
      </c>
      <c r="C151" s="83" t="s">
        <v>398</v>
      </c>
      <c r="D151" s="41">
        <v>2810300</v>
      </c>
      <c r="E151" s="64">
        <v>665267.58</v>
      </c>
      <c r="F151" s="44">
        <f t="shared" si="4"/>
        <v>2145032.42</v>
      </c>
    </row>
    <row r="152" spans="1:6" ht="12.75">
      <c r="A152" s="43" t="s">
        <v>379</v>
      </c>
      <c r="B152" s="72" t="s">
        <v>38</v>
      </c>
      <c r="C152" s="83" t="s">
        <v>399</v>
      </c>
      <c r="D152" s="41">
        <v>63500</v>
      </c>
      <c r="E152" s="64">
        <v>14710.23</v>
      </c>
      <c r="F152" s="44">
        <f t="shared" si="4"/>
        <v>48789.770000000004</v>
      </c>
    </row>
    <row r="153" spans="1:6" ht="12.75">
      <c r="A153" s="43" t="s">
        <v>237</v>
      </c>
      <c r="B153" s="72" t="s">
        <v>38</v>
      </c>
      <c r="C153" s="83" t="s">
        <v>400</v>
      </c>
      <c r="D153" s="41">
        <v>2000</v>
      </c>
      <c r="E153" s="64" t="s">
        <v>66</v>
      </c>
      <c r="F153" s="44">
        <f t="shared" si="4"/>
        <v>2000</v>
      </c>
    </row>
    <row r="154" spans="1:6" ht="12.75">
      <c r="A154" s="43" t="s">
        <v>382</v>
      </c>
      <c r="B154" s="72" t="s">
        <v>38</v>
      </c>
      <c r="C154" s="83" t="s">
        <v>401</v>
      </c>
      <c r="D154" s="41">
        <v>777700</v>
      </c>
      <c r="E154" s="64">
        <v>371557.05</v>
      </c>
      <c r="F154" s="44">
        <f t="shared" si="4"/>
        <v>406142.95</v>
      </c>
    </row>
    <row r="155" spans="1:6" ht="12.75">
      <c r="A155" s="43" t="s">
        <v>239</v>
      </c>
      <c r="B155" s="72" t="s">
        <v>38</v>
      </c>
      <c r="C155" s="83" t="s">
        <v>402</v>
      </c>
      <c r="D155" s="41">
        <v>1572500</v>
      </c>
      <c r="E155" s="64">
        <v>95267.93</v>
      </c>
      <c r="F155" s="44">
        <f t="shared" si="4"/>
        <v>1477232.07</v>
      </c>
    </row>
    <row r="156" spans="1:6" ht="12.75">
      <c r="A156" s="43" t="s">
        <v>241</v>
      </c>
      <c r="B156" s="72" t="s">
        <v>38</v>
      </c>
      <c r="C156" s="83" t="s">
        <v>403</v>
      </c>
      <c r="D156" s="41">
        <v>394600</v>
      </c>
      <c r="E156" s="64">
        <v>183732.37</v>
      </c>
      <c r="F156" s="44">
        <f t="shared" si="4"/>
        <v>210867.63</v>
      </c>
    </row>
    <row r="157" spans="1:6" ht="12.75">
      <c r="A157" s="43" t="s">
        <v>243</v>
      </c>
      <c r="B157" s="72" t="s">
        <v>38</v>
      </c>
      <c r="C157" s="83" t="s">
        <v>404</v>
      </c>
      <c r="D157" s="41">
        <v>15575105.1</v>
      </c>
      <c r="E157" s="64">
        <v>7749594.2</v>
      </c>
      <c r="F157" s="44">
        <f t="shared" si="4"/>
        <v>7825510.899999999</v>
      </c>
    </row>
    <row r="158" spans="1:6" ht="22.5">
      <c r="A158" s="43" t="s">
        <v>245</v>
      </c>
      <c r="B158" s="72" t="s">
        <v>38</v>
      </c>
      <c r="C158" s="83" t="s">
        <v>405</v>
      </c>
      <c r="D158" s="41">
        <v>15575105.1</v>
      </c>
      <c r="E158" s="64">
        <v>7749594.2</v>
      </c>
      <c r="F158" s="44">
        <f t="shared" si="4"/>
        <v>7825510.899999999</v>
      </c>
    </row>
    <row r="159" spans="1:6" ht="12.75">
      <c r="A159" s="43" t="s">
        <v>247</v>
      </c>
      <c r="B159" s="72" t="s">
        <v>38</v>
      </c>
      <c r="C159" s="83" t="s">
        <v>406</v>
      </c>
      <c r="D159" s="41">
        <v>48900</v>
      </c>
      <c r="E159" s="64">
        <v>17830.5</v>
      </c>
      <c r="F159" s="44">
        <f t="shared" si="4"/>
        <v>31069.5</v>
      </c>
    </row>
    <row r="160" spans="1:6" ht="12.75">
      <c r="A160" s="43" t="s">
        <v>249</v>
      </c>
      <c r="B160" s="72" t="s">
        <v>38</v>
      </c>
      <c r="C160" s="83" t="s">
        <v>407</v>
      </c>
      <c r="D160" s="41">
        <v>564900</v>
      </c>
      <c r="E160" s="64">
        <v>141441</v>
      </c>
      <c r="F160" s="44">
        <f t="shared" si="4"/>
        <v>423459</v>
      </c>
    </row>
    <row r="161" spans="1:6" ht="12.75">
      <c r="A161" s="43" t="s">
        <v>343</v>
      </c>
      <c r="B161" s="72" t="s">
        <v>38</v>
      </c>
      <c r="C161" s="83" t="s">
        <v>408</v>
      </c>
      <c r="D161" s="41">
        <v>450500</v>
      </c>
      <c r="E161" s="64">
        <v>83088</v>
      </c>
      <c r="F161" s="44">
        <f t="shared" si="4"/>
        <v>367412</v>
      </c>
    </row>
    <row r="162" spans="1:6" ht="12.75">
      <c r="A162" s="43" t="s">
        <v>251</v>
      </c>
      <c r="B162" s="72" t="s">
        <v>38</v>
      </c>
      <c r="C162" s="83" t="s">
        <v>409</v>
      </c>
      <c r="D162" s="41">
        <v>114400</v>
      </c>
      <c r="E162" s="64">
        <v>58353</v>
      </c>
      <c r="F162" s="44">
        <f t="shared" si="4"/>
        <v>56047</v>
      </c>
    </row>
    <row r="163" spans="1:6" ht="12.75">
      <c r="A163" s="90" t="s">
        <v>410</v>
      </c>
      <c r="B163" s="91" t="s">
        <v>38</v>
      </c>
      <c r="C163" s="92" t="s">
        <v>411</v>
      </c>
      <c r="D163" s="93">
        <v>1751300</v>
      </c>
      <c r="E163" s="94">
        <v>169854</v>
      </c>
      <c r="F163" s="95">
        <f t="shared" si="4"/>
        <v>1581446</v>
      </c>
    </row>
    <row r="164" spans="1:6" ht="12.75">
      <c r="A164" s="43" t="s">
        <v>225</v>
      </c>
      <c r="B164" s="72" t="s">
        <v>38</v>
      </c>
      <c r="C164" s="83" t="s">
        <v>412</v>
      </c>
      <c r="D164" s="41">
        <v>1751300</v>
      </c>
      <c r="E164" s="64">
        <v>169854</v>
      </c>
      <c r="F164" s="44">
        <f t="shared" si="4"/>
        <v>1581446</v>
      </c>
    </row>
    <row r="165" spans="1:6" ht="12.75">
      <c r="A165" s="43" t="s">
        <v>243</v>
      </c>
      <c r="B165" s="72" t="s">
        <v>38</v>
      </c>
      <c r="C165" s="83" t="s">
        <v>413</v>
      </c>
      <c r="D165" s="41">
        <v>1387200</v>
      </c>
      <c r="E165" s="64" t="s">
        <v>66</v>
      </c>
      <c r="F165" s="44">
        <f t="shared" si="4"/>
        <v>1387200</v>
      </c>
    </row>
    <row r="166" spans="1:6" ht="22.5">
      <c r="A166" s="43" t="s">
        <v>245</v>
      </c>
      <c r="B166" s="72" t="s">
        <v>38</v>
      </c>
      <c r="C166" s="83" t="s">
        <v>414</v>
      </c>
      <c r="D166" s="41">
        <v>1387200</v>
      </c>
      <c r="E166" s="64" t="s">
        <v>66</v>
      </c>
      <c r="F166" s="44">
        <f t="shared" si="4"/>
        <v>1387200</v>
      </c>
    </row>
    <row r="167" spans="1:6" ht="12.75">
      <c r="A167" s="43" t="s">
        <v>415</v>
      </c>
      <c r="B167" s="72" t="s">
        <v>38</v>
      </c>
      <c r="C167" s="83" t="s">
        <v>416</v>
      </c>
      <c r="D167" s="41">
        <v>364100</v>
      </c>
      <c r="E167" s="64">
        <v>169854</v>
      </c>
      <c r="F167" s="44">
        <f t="shared" si="4"/>
        <v>194246</v>
      </c>
    </row>
    <row r="168" spans="1:6" ht="22.5">
      <c r="A168" s="43" t="s">
        <v>417</v>
      </c>
      <c r="B168" s="72" t="s">
        <v>38</v>
      </c>
      <c r="C168" s="83" t="s">
        <v>418</v>
      </c>
      <c r="D168" s="41">
        <v>364100</v>
      </c>
      <c r="E168" s="64">
        <v>169854</v>
      </c>
      <c r="F168" s="44">
        <f t="shared" si="4"/>
        <v>194246</v>
      </c>
    </row>
    <row r="169" spans="1:6" ht="12.75">
      <c r="A169" s="90" t="s">
        <v>419</v>
      </c>
      <c r="B169" s="91" t="s">
        <v>38</v>
      </c>
      <c r="C169" s="92" t="s">
        <v>420</v>
      </c>
      <c r="D169" s="93">
        <v>364100</v>
      </c>
      <c r="E169" s="94">
        <v>169854</v>
      </c>
      <c r="F169" s="95">
        <f t="shared" si="4"/>
        <v>194246</v>
      </c>
    </row>
    <row r="170" spans="1:6" ht="12.75">
      <c r="A170" s="43" t="s">
        <v>225</v>
      </c>
      <c r="B170" s="72" t="s">
        <v>38</v>
      </c>
      <c r="C170" s="83" t="s">
        <v>421</v>
      </c>
      <c r="D170" s="41">
        <v>364100</v>
      </c>
      <c r="E170" s="64">
        <v>169854</v>
      </c>
      <c r="F170" s="44">
        <f t="shared" si="4"/>
        <v>194246</v>
      </c>
    </row>
    <row r="171" spans="1:6" ht="12.75">
      <c r="A171" s="43" t="s">
        <v>415</v>
      </c>
      <c r="B171" s="72" t="s">
        <v>38</v>
      </c>
      <c r="C171" s="83" t="s">
        <v>422</v>
      </c>
      <c r="D171" s="41">
        <v>364100</v>
      </c>
      <c r="E171" s="64">
        <v>169854</v>
      </c>
      <c r="F171" s="44">
        <f t="shared" si="4"/>
        <v>194246</v>
      </c>
    </row>
    <row r="172" spans="1:6" ht="22.5">
      <c r="A172" s="43" t="s">
        <v>417</v>
      </c>
      <c r="B172" s="72" t="s">
        <v>38</v>
      </c>
      <c r="C172" s="83" t="s">
        <v>423</v>
      </c>
      <c r="D172" s="41">
        <v>364100</v>
      </c>
      <c r="E172" s="64">
        <v>169854</v>
      </c>
      <c r="F172" s="44">
        <f t="shared" si="4"/>
        <v>194246</v>
      </c>
    </row>
    <row r="173" spans="1:6" ht="12.75">
      <c r="A173" s="90" t="s">
        <v>424</v>
      </c>
      <c r="B173" s="91" t="s">
        <v>38</v>
      </c>
      <c r="C173" s="92" t="s">
        <v>425</v>
      </c>
      <c r="D173" s="93">
        <v>1387200</v>
      </c>
      <c r="E173" s="94" t="s">
        <v>66</v>
      </c>
      <c r="F173" s="95">
        <f t="shared" si="4"/>
        <v>1387200</v>
      </c>
    </row>
    <row r="174" spans="1:6" ht="12.75">
      <c r="A174" s="43" t="s">
        <v>225</v>
      </c>
      <c r="B174" s="72" t="s">
        <v>38</v>
      </c>
      <c r="C174" s="83" t="s">
        <v>426</v>
      </c>
      <c r="D174" s="41">
        <v>1387200</v>
      </c>
      <c r="E174" s="64" t="s">
        <v>66</v>
      </c>
      <c r="F174" s="44">
        <f t="shared" si="4"/>
        <v>1387200</v>
      </c>
    </row>
    <row r="175" spans="1:6" ht="12.75">
      <c r="A175" s="43" t="s">
        <v>243</v>
      </c>
      <c r="B175" s="72" t="s">
        <v>38</v>
      </c>
      <c r="C175" s="83" t="s">
        <v>427</v>
      </c>
      <c r="D175" s="41">
        <v>1387200</v>
      </c>
      <c r="E175" s="64" t="s">
        <v>66</v>
      </c>
      <c r="F175" s="44">
        <f aca="true" t="shared" si="5" ref="F175:F196">IF(OR(D175="-",E175=D175),"-",D175-IF(E175="-",0,E175))</f>
        <v>1387200</v>
      </c>
    </row>
    <row r="176" spans="1:6" ht="22.5">
      <c r="A176" s="43" t="s">
        <v>245</v>
      </c>
      <c r="B176" s="72" t="s">
        <v>38</v>
      </c>
      <c r="C176" s="83" t="s">
        <v>428</v>
      </c>
      <c r="D176" s="41">
        <v>1387200</v>
      </c>
      <c r="E176" s="64" t="s">
        <v>66</v>
      </c>
      <c r="F176" s="44">
        <f t="shared" si="5"/>
        <v>1387200</v>
      </c>
    </row>
    <row r="177" spans="1:6" ht="12.75">
      <c r="A177" s="90" t="s">
        <v>429</v>
      </c>
      <c r="B177" s="91" t="s">
        <v>38</v>
      </c>
      <c r="C177" s="92" t="s">
        <v>430</v>
      </c>
      <c r="D177" s="93">
        <v>2560000</v>
      </c>
      <c r="E177" s="94">
        <v>199000</v>
      </c>
      <c r="F177" s="95">
        <f t="shared" si="5"/>
        <v>2361000</v>
      </c>
    </row>
    <row r="178" spans="1:6" ht="12.75">
      <c r="A178" s="43" t="s">
        <v>225</v>
      </c>
      <c r="B178" s="72" t="s">
        <v>38</v>
      </c>
      <c r="C178" s="83" t="s">
        <v>431</v>
      </c>
      <c r="D178" s="41">
        <v>2560000</v>
      </c>
      <c r="E178" s="64">
        <v>199000</v>
      </c>
      <c r="F178" s="44">
        <f t="shared" si="5"/>
        <v>2361000</v>
      </c>
    </row>
    <row r="179" spans="1:6" ht="12.75">
      <c r="A179" s="43" t="s">
        <v>243</v>
      </c>
      <c r="B179" s="72" t="s">
        <v>38</v>
      </c>
      <c r="C179" s="83" t="s">
        <v>432</v>
      </c>
      <c r="D179" s="41">
        <v>2560000</v>
      </c>
      <c r="E179" s="64">
        <v>199000</v>
      </c>
      <c r="F179" s="44">
        <f t="shared" si="5"/>
        <v>2361000</v>
      </c>
    </row>
    <row r="180" spans="1:6" ht="22.5">
      <c r="A180" s="43" t="s">
        <v>245</v>
      </c>
      <c r="B180" s="72" t="s">
        <v>38</v>
      </c>
      <c r="C180" s="83" t="s">
        <v>433</v>
      </c>
      <c r="D180" s="41">
        <v>2560000</v>
      </c>
      <c r="E180" s="64">
        <v>199000</v>
      </c>
      <c r="F180" s="44">
        <f t="shared" si="5"/>
        <v>2361000</v>
      </c>
    </row>
    <row r="181" spans="1:6" ht="12.75">
      <c r="A181" s="90" t="s">
        <v>434</v>
      </c>
      <c r="B181" s="91" t="s">
        <v>38</v>
      </c>
      <c r="C181" s="92" t="s">
        <v>435</v>
      </c>
      <c r="D181" s="93">
        <v>1000000</v>
      </c>
      <c r="E181" s="94">
        <v>199000</v>
      </c>
      <c r="F181" s="95">
        <f t="shared" si="5"/>
        <v>801000</v>
      </c>
    </row>
    <row r="182" spans="1:6" ht="12.75">
      <c r="A182" s="43" t="s">
        <v>225</v>
      </c>
      <c r="B182" s="72" t="s">
        <v>38</v>
      </c>
      <c r="C182" s="83" t="s">
        <v>436</v>
      </c>
      <c r="D182" s="41">
        <v>1000000</v>
      </c>
      <c r="E182" s="64">
        <v>199000</v>
      </c>
      <c r="F182" s="44">
        <f t="shared" si="5"/>
        <v>801000</v>
      </c>
    </row>
    <row r="183" spans="1:6" ht="12.75">
      <c r="A183" s="43" t="s">
        <v>243</v>
      </c>
      <c r="B183" s="72" t="s">
        <v>38</v>
      </c>
      <c r="C183" s="83" t="s">
        <v>437</v>
      </c>
      <c r="D183" s="41">
        <v>1000000</v>
      </c>
      <c r="E183" s="64">
        <v>199000</v>
      </c>
      <c r="F183" s="44">
        <f t="shared" si="5"/>
        <v>801000</v>
      </c>
    </row>
    <row r="184" spans="1:6" ht="22.5">
      <c r="A184" s="43" t="s">
        <v>245</v>
      </c>
      <c r="B184" s="72" t="s">
        <v>38</v>
      </c>
      <c r="C184" s="83" t="s">
        <v>438</v>
      </c>
      <c r="D184" s="41">
        <v>1000000</v>
      </c>
      <c r="E184" s="64">
        <v>199000</v>
      </c>
      <c r="F184" s="44">
        <f t="shared" si="5"/>
        <v>801000</v>
      </c>
    </row>
    <row r="185" spans="1:6" ht="22.5">
      <c r="A185" s="90" t="s">
        <v>439</v>
      </c>
      <c r="B185" s="91" t="s">
        <v>38</v>
      </c>
      <c r="C185" s="92" t="s">
        <v>440</v>
      </c>
      <c r="D185" s="93">
        <v>1560000</v>
      </c>
      <c r="E185" s="94" t="s">
        <v>66</v>
      </c>
      <c r="F185" s="95">
        <f t="shared" si="5"/>
        <v>1560000</v>
      </c>
    </row>
    <row r="186" spans="1:6" ht="12.75">
      <c r="A186" s="43" t="s">
        <v>225</v>
      </c>
      <c r="B186" s="72" t="s">
        <v>38</v>
      </c>
      <c r="C186" s="83" t="s">
        <v>441</v>
      </c>
      <c r="D186" s="41">
        <v>1560000</v>
      </c>
      <c r="E186" s="64" t="s">
        <v>66</v>
      </c>
      <c r="F186" s="44">
        <f t="shared" si="5"/>
        <v>1560000</v>
      </c>
    </row>
    <row r="187" spans="1:6" ht="12.75">
      <c r="A187" s="43" t="s">
        <v>243</v>
      </c>
      <c r="B187" s="72" t="s">
        <v>38</v>
      </c>
      <c r="C187" s="83" t="s">
        <v>442</v>
      </c>
      <c r="D187" s="41">
        <v>1560000</v>
      </c>
      <c r="E187" s="64" t="s">
        <v>66</v>
      </c>
      <c r="F187" s="44">
        <f t="shared" si="5"/>
        <v>1560000</v>
      </c>
    </row>
    <row r="188" spans="1:6" ht="22.5">
      <c r="A188" s="43" t="s">
        <v>245</v>
      </c>
      <c r="B188" s="72" t="s">
        <v>38</v>
      </c>
      <c r="C188" s="83" t="s">
        <v>443</v>
      </c>
      <c r="D188" s="41">
        <v>1560000</v>
      </c>
      <c r="E188" s="64" t="s">
        <v>66</v>
      </c>
      <c r="F188" s="44">
        <f t="shared" si="5"/>
        <v>1560000</v>
      </c>
    </row>
    <row r="189" spans="1:6" ht="22.5">
      <c r="A189" s="90" t="s">
        <v>444</v>
      </c>
      <c r="B189" s="91" t="s">
        <v>38</v>
      </c>
      <c r="C189" s="92" t="s">
        <v>445</v>
      </c>
      <c r="D189" s="93">
        <v>731800</v>
      </c>
      <c r="E189" s="94">
        <v>265885</v>
      </c>
      <c r="F189" s="95">
        <f t="shared" si="5"/>
        <v>465915</v>
      </c>
    </row>
    <row r="190" spans="1:6" ht="12.75">
      <c r="A190" s="43" t="s">
        <v>225</v>
      </c>
      <c r="B190" s="72" t="s">
        <v>38</v>
      </c>
      <c r="C190" s="83" t="s">
        <v>446</v>
      </c>
      <c r="D190" s="41">
        <v>731800</v>
      </c>
      <c r="E190" s="64">
        <v>265885</v>
      </c>
      <c r="F190" s="44">
        <f t="shared" si="5"/>
        <v>465915</v>
      </c>
    </row>
    <row r="191" spans="1:6" ht="12.75">
      <c r="A191" s="43" t="s">
        <v>447</v>
      </c>
      <c r="B191" s="72" t="s">
        <v>38</v>
      </c>
      <c r="C191" s="83" t="s">
        <v>448</v>
      </c>
      <c r="D191" s="41">
        <v>731800</v>
      </c>
      <c r="E191" s="64">
        <v>265885</v>
      </c>
      <c r="F191" s="44">
        <f t="shared" si="5"/>
        <v>465915</v>
      </c>
    </row>
    <row r="192" spans="1:6" ht="12.75">
      <c r="A192" s="43" t="s">
        <v>449</v>
      </c>
      <c r="B192" s="72" t="s">
        <v>38</v>
      </c>
      <c r="C192" s="83" t="s">
        <v>450</v>
      </c>
      <c r="D192" s="41">
        <v>731800</v>
      </c>
      <c r="E192" s="64">
        <v>265885</v>
      </c>
      <c r="F192" s="44">
        <f t="shared" si="5"/>
        <v>465915</v>
      </c>
    </row>
    <row r="193" spans="1:6" ht="22.5">
      <c r="A193" s="90" t="s">
        <v>451</v>
      </c>
      <c r="B193" s="91" t="s">
        <v>38</v>
      </c>
      <c r="C193" s="92" t="s">
        <v>452</v>
      </c>
      <c r="D193" s="93">
        <v>731800</v>
      </c>
      <c r="E193" s="94">
        <v>265885</v>
      </c>
      <c r="F193" s="95">
        <f t="shared" si="5"/>
        <v>465915</v>
      </c>
    </row>
    <row r="194" spans="1:6" ht="12.75">
      <c r="A194" s="43" t="s">
        <v>225</v>
      </c>
      <c r="B194" s="72" t="s">
        <v>38</v>
      </c>
      <c r="C194" s="83" t="s">
        <v>453</v>
      </c>
      <c r="D194" s="41">
        <v>731800</v>
      </c>
      <c r="E194" s="64">
        <v>265885</v>
      </c>
      <c r="F194" s="44">
        <f t="shared" si="5"/>
        <v>465915</v>
      </c>
    </row>
    <row r="195" spans="1:6" ht="12.75">
      <c r="A195" s="43" t="s">
        <v>447</v>
      </c>
      <c r="B195" s="72" t="s">
        <v>38</v>
      </c>
      <c r="C195" s="83" t="s">
        <v>454</v>
      </c>
      <c r="D195" s="41">
        <v>731800</v>
      </c>
      <c r="E195" s="64">
        <v>265885</v>
      </c>
      <c r="F195" s="44">
        <f t="shared" si="5"/>
        <v>465915</v>
      </c>
    </row>
    <row r="196" spans="1:6" ht="13.5" thickBot="1">
      <c r="A196" s="43" t="s">
        <v>449</v>
      </c>
      <c r="B196" s="72" t="s">
        <v>38</v>
      </c>
      <c r="C196" s="83" t="s">
        <v>455</v>
      </c>
      <c r="D196" s="41">
        <v>731800</v>
      </c>
      <c r="E196" s="64">
        <v>265885</v>
      </c>
      <c r="F196" s="44">
        <f t="shared" si="5"/>
        <v>465915</v>
      </c>
    </row>
    <row r="197" spans="1:6" ht="9" customHeight="1" thickBot="1">
      <c r="A197" s="77"/>
      <c r="B197" s="73"/>
      <c r="C197" s="86"/>
      <c r="D197" s="89"/>
      <c r="E197" s="73"/>
      <c r="F197" s="73"/>
    </row>
    <row r="198" spans="1:6" ht="13.5" customHeight="1" thickBot="1">
      <c r="A198" s="71" t="s">
        <v>456</v>
      </c>
      <c r="B198" s="68" t="s">
        <v>457</v>
      </c>
      <c r="C198" s="87" t="s">
        <v>458</v>
      </c>
      <c r="D198" s="69">
        <v>-24089200.1</v>
      </c>
      <c r="E198" s="69">
        <v>4705685.63</v>
      </c>
      <c r="F198" s="70" t="s">
        <v>459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84" dxfId="290" operator="equal" stopIfTrue="1">
      <formula>0</formula>
    </cfRule>
  </conditionalFormatting>
  <conditionalFormatting sqref="E15:F15">
    <cfRule type="cellIs" priority="183" dxfId="290" operator="equal" stopIfTrue="1">
      <formula>0</formula>
    </cfRule>
  </conditionalFormatting>
  <conditionalFormatting sqref="E16:F16">
    <cfRule type="cellIs" priority="182" dxfId="290" operator="equal" stopIfTrue="1">
      <formula>0</formula>
    </cfRule>
  </conditionalFormatting>
  <conditionalFormatting sqref="E17:F17">
    <cfRule type="cellIs" priority="181" dxfId="290" operator="equal" stopIfTrue="1">
      <formula>0</formula>
    </cfRule>
  </conditionalFormatting>
  <conditionalFormatting sqref="E18:F18">
    <cfRule type="cellIs" priority="180" dxfId="290" operator="equal" stopIfTrue="1">
      <formula>0</formula>
    </cfRule>
  </conditionalFormatting>
  <conditionalFormatting sqref="E19:F19">
    <cfRule type="cellIs" priority="179" dxfId="290" operator="equal" stopIfTrue="1">
      <formula>0</formula>
    </cfRule>
  </conditionalFormatting>
  <conditionalFormatting sqref="E20:F20">
    <cfRule type="cellIs" priority="178" dxfId="290" operator="equal" stopIfTrue="1">
      <formula>0</formula>
    </cfRule>
  </conditionalFormatting>
  <conditionalFormatting sqref="E21:F21">
    <cfRule type="cellIs" priority="177" dxfId="290" operator="equal" stopIfTrue="1">
      <formula>0</formula>
    </cfRule>
  </conditionalFormatting>
  <conditionalFormatting sqref="E22:F22">
    <cfRule type="cellIs" priority="176" dxfId="290" operator="equal" stopIfTrue="1">
      <formula>0</formula>
    </cfRule>
  </conditionalFormatting>
  <conditionalFormatting sqref="E23:F23">
    <cfRule type="cellIs" priority="175" dxfId="290" operator="equal" stopIfTrue="1">
      <formula>0</formula>
    </cfRule>
  </conditionalFormatting>
  <conditionalFormatting sqref="E24:F24">
    <cfRule type="cellIs" priority="174" dxfId="290" operator="equal" stopIfTrue="1">
      <formula>0</formula>
    </cfRule>
  </conditionalFormatting>
  <conditionalFormatting sqref="E25:F25">
    <cfRule type="cellIs" priority="173" dxfId="290" operator="equal" stopIfTrue="1">
      <formula>0</formula>
    </cfRule>
  </conditionalFormatting>
  <conditionalFormatting sqref="E26:F26">
    <cfRule type="cellIs" priority="172" dxfId="290" operator="equal" stopIfTrue="1">
      <formula>0</formula>
    </cfRule>
  </conditionalFormatting>
  <conditionalFormatting sqref="E27:F27">
    <cfRule type="cellIs" priority="171" dxfId="290" operator="equal" stopIfTrue="1">
      <formula>0</formula>
    </cfRule>
  </conditionalFormatting>
  <conditionalFormatting sqref="E28:F28">
    <cfRule type="cellIs" priority="170" dxfId="290" operator="equal" stopIfTrue="1">
      <formula>0</formula>
    </cfRule>
  </conditionalFormatting>
  <conditionalFormatting sqref="E29:F29">
    <cfRule type="cellIs" priority="169" dxfId="290" operator="equal" stopIfTrue="1">
      <formula>0</formula>
    </cfRule>
  </conditionalFormatting>
  <conditionalFormatting sqref="E30:F30">
    <cfRule type="cellIs" priority="168" dxfId="290" operator="equal" stopIfTrue="1">
      <formula>0</formula>
    </cfRule>
  </conditionalFormatting>
  <conditionalFormatting sqref="E31:F31">
    <cfRule type="cellIs" priority="167" dxfId="290" operator="equal" stopIfTrue="1">
      <formula>0</formula>
    </cfRule>
  </conditionalFormatting>
  <conditionalFormatting sqref="E32:F32">
    <cfRule type="cellIs" priority="166" dxfId="290" operator="equal" stopIfTrue="1">
      <formula>0</formula>
    </cfRule>
  </conditionalFormatting>
  <conditionalFormatting sqref="E33:F33">
    <cfRule type="cellIs" priority="165" dxfId="290" operator="equal" stopIfTrue="1">
      <formula>0</formula>
    </cfRule>
  </conditionalFormatting>
  <conditionalFormatting sqref="E34:F34">
    <cfRule type="cellIs" priority="164" dxfId="290" operator="equal" stopIfTrue="1">
      <formula>0</formula>
    </cfRule>
  </conditionalFormatting>
  <conditionalFormatting sqref="E35:F35">
    <cfRule type="cellIs" priority="163" dxfId="290" operator="equal" stopIfTrue="1">
      <formula>0</formula>
    </cfRule>
  </conditionalFormatting>
  <conditionalFormatting sqref="E36:F36">
    <cfRule type="cellIs" priority="162" dxfId="290" operator="equal" stopIfTrue="1">
      <formula>0</formula>
    </cfRule>
  </conditionalFormatting>
  <conditionalFormatting sqref="E37:F37">
    <cfRule type="cellIs" priority="161" dxfId="290" operator="equal" stopIfTrue="1">
      <formula>0</formula>
    </cfRule>
  </conditionalFormatting>
  <conditionalFormatting sqref="E38:F38">
    <cfRule type="cellIs" priority="160" dxfId="290" operator="equal" stopIfTrue="1">
      <formula>0</formula>
    </cfRule>
  </conditionalFormatting>
  <conditionalFormatting sqref="E39:F39">
    <cfRule type="cellIs" priority="159" dxfId="290" operator="equal" stopIfTrue="1">
      <formula>0</formula>
    </cfRule>
  </conditionalFormatting>
  <conditionalFormatting sqref="E40:F40">
    <cfRule type="cellIs" priority="158" dxfId="290" operator="equal" stopIfTrue="1">
      <formula>0</formula>
    </cfRule>
  </conditionalFormatting>
  <conditionalFormatting sqref="E41:F41">
    <cfRule type="cellIs" priority="157" dxfId="290" operator="equal" stopIfTrue="1">
      <formula>0</formula>
    </cfRule>
  </conditionalFormatting>
  <conditionalFormatting sqref="E42:F42">
    <cfRule type="cellIs" priority="156" dxfId="290" operator="equal" stopIfTrue="1">
      <formula>0</formula>
    </cfRule>
  </conditionalFormatting>
  <conditionalFormatting sqref="E43:F43">
    <cfRule type="cellIs" priority="155" dxfId="290" operator="equal" stopIfTrue="1">
      <formula>0</formula>
    </cfRule>
  </conditionalFormatting>
  <conditionalFormatting sqref="E44:F44">
    <cfRule type="cellIs" priority="154" dxfId="290" operator="equal" stopIfTrue="1">
      <formula>0</formula>
    </cfRule>
  </conditionalFormatting>
  <conditionalFormatting sqref="E45:F45">
    <cfRule type="cellIs" priority="153" dxfId="290" operator="equal" stopIfTrue="1">
      <formula>0</formula>
    </cfRule>
  </conditionalFormatting>
  <conditionalFormatting sqref="E46:F46">
    <cfRule type="cellIs" priority="152" dxfId="290" operator="equal" stopIfTrue="1">
      <formula>0</formula>
    </cfRule>
  </conditionalFormatting>
  <conditionalFormatting sqref="E47:F47">
    <cfRule type="cellIs" priority="151" dxfId="290" operator="equal" stopIfTrue="1">
      <formula>0</formula>
    </cfRule>
  </conditionalFormatting>
  <conditionalFormatting sqref="E48:F48">
    <cfRule type="cellIs" priority="150" dxfId="290" operator="equal" stopIfTrue="1">
      <formula>0</formula>
    </cfRule>
  </conditionalFormatting>
  <conditionalFormatting sqref="E49:F49">
    <cfRule type="cellIs" priority="149" dxfId="290" operator="equal" stopIfTrue="1">
      <formula>0</formula>
    </cfRule>
  </conditionalFormatting>
  <conditionalFormatting sqref="E50:F50">
    <cfRule type="cellIs" priority="148" dxfId="290" operator="equal" stopIfTrue="1">
      <formula>0</formula>
    </cfRule>
  </conditionalFormatting>
  <conditionalFormatting sqref="E51:F51">
    <cfRule type="cellIs" priority="147" dxfId="290" operator="equal" stopIfTrue="1">
      <formula>0</formula>
    </cfRule>
  </conditionalFormatting>
  <conditionalFormatting sqref="E52:F52">
    <cfRule type="cellIs" priority="146" dxfId="290" operator="equal" stopIfTrue="1">
      <formula>0</formula>
    </cfRule>
  </conditionalFormatting>
  <conditionalFormatting sqref="E53:F53">
    <cfRule type="cellIs" priority="145" dxfId="290" operator="equal" stopIfTrue="1">
      <formula>0</formula>
    </cfRule>
  </conditionalFormatting>
  <conditionalFormatting sqref="E54:F54">
    <cfRule type="cellIs" priority="144" dxfId="290" operator="equal" stopIfTrue="1">
      <formula>0</formula>
    </cfRule>
  </conditionalFormatting>
  <conditionalFormatting sqref="E55:F55">
    <cfRule type="cellIs" priority="143" dxfId="290" operator="equal" stopIfTrue="1">
      <formula>0</formula>
    </cfRule>
  </conditionalFormatting>
  <conditionalFormatting sqref="E56:F56">
    <cfRule type="cellIs" priority="142" dxfId="290" operator="equal" stopIfTrue="1">
      <formula>0</formula>
    </cfRule>
  </conditionalFormatting>
  <conditionalFormatting sqref="E57:F57">
    <cfRule type="cellIs" priority="141" dxfId="290" operator="equal" stopIfTrue="1">
      <formula>0</formula>
    </cfRule>
  </conditionalFormatting>
  <conditionalFormatting sqref="E58:F58">
    <cfRule type="cellIs" priority="140" dxfId="290" operator="equal" stopIfTrue="1">
      <formula>0</formula>
    </cfRule>
  </conditionalFormatting>
  <conditionalFormatting sqref="E59:F59">
    <cfRule type="cellIs" priority="139" dxfId="290" operator="equal" stopIfTrue="1">
      <formula>0</formula>
    </cfRule>
  </conditionalFormatting>
  <conditionalFormatting sqref="E60:F60">
    <cfRule type="cellIs" priority="138" dxfId="290" operator="equal" stopIfTrue="1">
      <formula>0</formula>
    </cfRule>
  </conditionalFormatting>
  <conditionalFormatting sqref="E61:F61">
    <cfRule type="cellIs" priority="137" dxfId="290" operator="equal" stopIfTrue="1">
      <formula>0</formula>
    </cfRule>
  </conditionalFormatting>
  <conditionalFormatting sqref="E62:F62">
    <cfRule type="cellIs" priority="136" dxfId="290" operator="equal" stopIfTrue="1">
      <formula>0</formula>
    </cfRule>
  </conditionalFormatting>
  <conditionalFormatting sqref="E63:F63">
    <cfRule type="cellIs" priority="135" dxfId="290" operator="equal" stopIfTrue="1">
      <formula>0</formula>
    </cfRule>
  </conditionalFormatting>
  <conditionalFormatting sqref="E64:F64">
    <cfRule type="cellIs" priority="134" dxfId="290" operator="equal" stopIfTrue="1">
      <formula>0</formula>
    </cfRule>
  </conditionalFormatting>
  <conditionalFormatting sqref="E65:F65">
    <cfRule type="cellIs" priority="133" dxfId="290" operator="equal" stopIfTrue="1">
      <formula>0</formula>
    </cfRule>
  </conditionalFormatting>
  <conditionalFormatting sqref="E66:F66">
    <cfRule type="cellIs" priority="132" dxfId="290" operator="equal" stopIfTrue="1">
      <formula>0</formula>
    </cfRule>
  </conditionalFormatting>
  <conditionalFormatting sqref="E67:F67">
    <cfRule type="cellIs" priority="131" dxfId="290" operator="equal" stopIfTrue="1">
      <formula>0</formula>
    </cfRule>
  </conditionalFormatting>
  <conditionalFormatting sqref="E68:F68">
    <cfRule type="cellIs" priority="130" dxfId="290" operator="equal" stopIfTrue="1">
      <formula>0</formula>
    </cfRule>
  </conditionalFormatting>
  <conditionalFormatting sqref="E69:F69">
    <cfRule type="cellIs" priority="129" dxfId="290" operator="equal" stopIfTrue="1">
      <formula>0</formula>
    </cfRule>
  </conditionalFormatting>
  <conditionalFormatting sqref="E70:F70">
    <cfRule type="cellIs" priority="128" dxfId="290" operator="equal" stopIfTrue="1">
      <formula>0</formula>
    </cfRule>
  </conditionalFormatting>
  <conditionalFormatting sqref="E71:F71">
    <cfRule type="cellIs" priority="127" dxfId="290" operator="equal" stopIfTrue="1">
      <formula>0</formula>
    </cfRule>
  </conditionalFormatting>
  <conditionalFormatting sqref="E72:F72">
    <cfRule type="cellIs" priority="126" dxfId="290" operator="equal" stopIfTrue="1">
      <formula>0</formula>
    </cfRule>
  </conditionalFormatting>
  <conditionalFormatting sqref="E73:F73">
    <cfRule type="cellIs" priority="125" dxfId="290" operator="equal" stopIfTrue="1">
      <formula>0</formula>
    </cfRule>
  </conditionalFormatting>
  <conditionalFormatting sqref="E74:F74">
    <cfRule type="cellIs" priority="124" dxfId="290" operator="equal" stopIfTrue="1">
      <formula>0</formula>
    </cfRule>
  </conditionalFormatting>
  <conditionalFormatting sqref="E75:F75">
    <cfRule type="cellIs" priority="123" dxfId="290" operator="equal" stopIfTrue="1">
      <formula>0</formula>
    </cfRule>
  </conditionalFormatting>
  <conditionalFormatting sqref="E76:F76">
    <cfRule type="cellIs" priority="122" dxfId="290" operator="equal" stopIfTrue="1">
      <formula>0</formula>
    </cfRule>
  </conditionalFormatting>
  <conditionalFormatting sqref="E77:F77">
    <cfRule type="cellIs" priority="121" dxfId="290" operator="equal" stopIfTrue="1">
      <formula>0</formula>
    </cfRule>
  </conditionalFormatting>
  <conditionalFormatting sqref="E78:F78">
    <cfRule type="cellIs" priority="120" dxfId="290" operator="equal" stopIfTrue="1">
      <formula>0</formula>
    </cfRule>
  </conditionalFormatting>
  <conditionalFormatting sqref="E79:F79">
    <cfRule type="cellIs" priority="119" dxfId="290" operator="equal" stopIfTrue="1">
      <formula>0</formula>
    </cfRule>
  </conditionalFormatting>
  <conditionalFormatting sqref="E80:F80">
    <cfRule type="cellIs" priority="118" dxfId="290" operator="equal" stopIfTrue="1">
      <formula>0</formula>
    </cfRule>
  </conditionalFormatting>
  <conditionalFormatting sqref="E81:F81">
    <cfRule type="cellIs" priority="117" dxfId="290" operator="equal" stopIfTrue="1">
      <formula>0</formula>
    </cfRule>
  </conditionalFormatting>
  <conditionalFormatting sqref="E82:F82">
    <cfRule type="cellIs" priority="116" dxfId="290" operator="equal" stopIfTrue="1">
      <formula>0</formula>
    </cfRule>
  </conditionalFormatting>
  <conditionalFormatting sqref="E83:F83">
    <cfRule type="cellIs" priority="115" dxfId="290" operator="equal" stopIfTrue="1">
      <formula>0</formula>
    </cfRule>
  </conditionalFormatting>
  <conditionalFormatting sqref="E84:F84">
    <cfRule type="cellIs" priority="114" dxfId="290" operator="equal" stopIfTrue="1">
      <formula>0</formula>
    </cfRule>
  </conditionalFormatting>
  <conditionalFormatting sqref="E85:F85">
    <cfRule type="cellIs" priority="113" dxfId="290" operator="equal" stopIfTrue="1">
      <formula>0</formula>
    </cfRule>
  </conditionalFormatting>
  <conditionalFormatting sqref="E86:F86">
    <cfRule type="cellIs" priority="112" dxfId="290" operator="equal" stopIfTrue="1">
      <formula>0</formula>
    </cfRule>
  </conditionalFormatting>
  <conditionalFormatting sqref="E87:F87">
    <cfRule type="cellIs" priority="111" dxfId="290" operator="equal" stopIfTrue="1">
      <formula>0</formula>
    </cfRule>
  </conditionalFormatting>
  <conditionalFormatting sqref="E88:F88">
    <cfRule type="cellIs" priority="110" dxfId="290" operator="equal" stopIfTrue="1">
      <formula>0</formula>
    </cfRule>
  </conditionalFormatting>
  <conditionalFormatting sqref="E89:F89">
    <cfRule type="cellIs" priority="109" dxfId="290" operator="equal" stopIfTrue="1">
      <formula>0</formula>
    </cfRule>
  </conditionalFormatting>
  <conditionalFormatting sqref="E90:F90">
    <cfRule type="cellIs" priority="108" dxfId="290" operator="equal" stopIfTrue="1">
      <formula>0</formula>
    </cfRule>
  </conditionalFormatting>
  <conditionalFormatting sqref="E91:F91">
    <cfRule type="cellIs" priority="107" dxfId="290" operator="equal" stopIfTrue="1">
      <formula>0</formula>
    </cfRule>
  </conditionalFormatting>
  <conditionalFormatting sqref="E92:F92">
    <cfRule type="cellIs" priority="106" dxfId="290" operator="equal" stopIfTrue="1">
      <formula>0</formula>
    </cfRule>
  </conditionalFormatting>
  <conditionalFormatting sqref="E93:F93">
    <cfRule type="cellIs" priority="105" dxfId="290" operator="equal" stopIfTrue="1">
      <formula>0</formula>
    </cfRule>
  </conditionalFormatting>
  <conditionalFormatting sqref="E94:F94">
    <cfRule type="cellIs" priority="104" dxfId="290" operator="equal" stopIfTrue="1">
      <formula>0</formula>
    </cfRule>
  </conditionalFormatting>
  <conditionalFormatting sqref="E95:F95">
    <cfRule type="cellIs" priority="103" dxfId="290" operator="equal" stopIfTrue="1">
      <formula>0</formula>
    </cfRule>
  </conditionalFormatting>
  <conditionalFormatting sqref="E96:F96">
    <cfRule type="cellIs" priority="102" dxfId="290" operator="equal" stopIfTrue="1">
      <formula>0</formula>
    </cfRule>
  </conditionalFormatting>
  <conditionalFormatting sqref="E97:F97">
    <cfRule type="cellIs" priority="101" dxfId="290" operator="equal" stopIfTrue="1">
      <formula>0</formula>
    </cfRule>
  </conditionalFormatting>
  <conditionalFormatting sqref="E98:F98">
    <cfRule type="cellIs" priority="100" dxfId="290" operator="equal" stopIfTrue="1">
      <formula>0</formula>
    </cfRule>
  </conditionalFormatting>
  <conditionalFormatting sqref="E99:F99">
    <cfRule type="cellIs" priority="99" dxfId="290" operator="equal" stopIfTrue="1">
      <formula>0</formula>
    </cfRule>
  </conditionalFormatting>
  <conditionalFormatting sqref="E100:F100">
    <cfRule type="cellIs" priority="98" dxfId="290" operator="equal" stopIfTrue="1">
      <formula>0</formula>
    </cfRule>
  </conditionalFormatting>
  <conditionalFormatting sqref="E101:F101">
    <cfRule type="cellIs" priority="97" dxfId="290" operator="equal" stopIfTrue="1">
      <formula>0</formula>
    </cfRule>
  </conditionalFormatting>
  <conditionalFormatting sqref="E102:F102">
    <cfRule type="cellIs" priority="96" dxfId="290" operator="equal" stopIfTrue="1">
      <formula>0</formula>
    </cfRule>
  </conditionalFormatting>
  <conditionalFormatting sqref="E103:F103">
    <cfRule type="cellIs" priority="95" dxfId="290" operator="equal" stopIfTrue="1">
      <formula>0</formula>
    </cfRule>
  </conditionalFormatting>
  <conditionalFormatting sqref="E104:F104">
    <cfRule type="cellIs" priority="94" dxfId="290" operator="equal" stopIfTrue="1">
      <formula>0</formula>
    </cfRule>
  </conditionalFormatting>
  <conditionalFormatting sqref="E105:F105">
    <cfRule type="cellIs" priority="93" dxfId="290" operator="equal" stopIfTrue="1">
      <formula>0</formula>
    </cfRule>
  </conditionalFormatting>
  <conditionalFormatting sqref="E106:F106">
    <cfRule type="cellIs" priority="92" dxfId="290" operator="equal" stopIfTrue="1">
      <formula>0</formula>
    </cfRule>
  </conditionalFormatting>
  <conditionalFormatting sqref="E107:F107">
    <cfRule type="cellIs" priority="91" dxfId="290" operator="equal" stopIfTrue="1">
      <formula>0</formula>
    </cfRule>
  </conditionalFormatting>
  <conditionalFormatting sqref="E108:F108">
    <cfRule type="cellIs" priority="90" dxfId="290" operator="equal" stopIfTrue="1">
      <formula>0</formula>
    </cfRule>
  </conditionalFormatting>
  <conditionalFormatting sqref="E109:F109">
    <cfRule type="cellIs" priority="89" dxfId="290" operator="equal" stopIfTrue="1">
      <formula>0</formula>
    </cfRule>
  </conditionalFormatting>
  <conditionalFormatting sqref="E110:F110">
    <cfRule type="cellIs" priority="88" dxfId="290" operator="equal" stopIfTrue="1">
      <formula>0</formula>
    </cfRule>
  </conditionalFormatting>
  <conditionalFormatting sqref="E111:F111">
    <cfRule type="cellIs" priority="87" dxfId="290" operator="equal" stopIfTrue="1">
      <formula>0</formula>
    </cfRule>
  </conditionalFormatting>
  <conditionalFormatting sqref="E112:F112">
    <cfRule type="cellIs" priority="86" dxfId="290" operator="equal" stopIfTrue="1">
      <formula>0</formula>
    </cfRule>
  </conditionalFormatting>
  <conditionalFormatting sqref="E113:F113">
    <cfRule type="cellIs" priority="85" dxfId="290" operator="equal" stopIfTrue="1">
      <formula>0</formula>
    </cfRule>
  </conditionalFormatting>
  <conditionalFormatting sqref="E114:F114">
    <cfRule type="cellIs" priority="84" dxfId="290" operator="equal" stopIfTrue="1">
      <formula>0</formula>
    </cfRule>
  </conditionalFormatting>
  <conditionalFormatting sqref="E115:F115">
    <cfRule type="cellIs" priority="83" dxfId="290" operator="equal" stopIfTrue="1">
      <formula>0</formula>
    </cfRule>
  </conditionalFormatting>
  <conditionalFormatting sqref="E116:F116">
    <cfRule type="cellIs" priority="82" dxfId="290" operator="equal" stopIfTrue="1">
      <formula>0</formula>
    </cfRule>
  </conditionalFormatting>
  <conditionalFormatting sqref="E117:F117">
    <cfRule type="cellIs" priority="81" dxfId="290" operator="equal" stopIfTrue="1">
      <formula>0</formula>
    </cfRule>
  </conditionalFormatting>
  <conditionalFormatting sqref="E118:F118">
    <cfRule type="cellIs" priority="80" dxfId="290" operator="equal" stopIfTrue="1">
      <formula>0</formula>
    </cfRule>
  </conditionalFormatting>
  <conditionalFormatting sqref="E119:F119">
    <cfRule type="cellIs" priority="79" dxfId="290" operator="equal" stopIfTrue="1">
      <formula>0</formula>
    </cfRule>
  </conditionalFormatting>
  <conditionalFormatting sqref="E120:F120">
    <cfRule type="cellIs" priority="78" dxfId="290" operator="equal" stopIfTrue="1">
      <formula>0</formula>
    </cfRule>
  </conditionalFormatting>
  <conditionalFormatting sqref="E121:F121">
    <cfRule type="cellIs" priority="77" dxfId="290" operator="equal" stopIfTrue="1">
      <formula>0</formula>
    </cfRule>
  </conditionalFormatting>
  <conditionalFormatting sqref="E122:F122">
    <cfRule type="cellIs" priority="76" dxfId="290" operator="equal" stopIfTrue="1">
      <formula>0</formula>
    </cfRule>
  </conditionalFormatting>
  <conditionalFormatting sqref="E123:F123">
    <cfRule type="cellIs" priority="75" dxfId="290" operator="equal" stopIfTrue="1">
      <formula>0</formula>
    </cfRule>
  </conditionalFormatting>
  <conditionalFormatting sqref="E124:F124">
    <cfRule type="cellIs" priority="74" dxfId="290" operator="equal" stopIfTrue="1">
      <formula>0</formula>
    </cfRule>
  </conditionalFormatting>
  <conditionalFormatting sqref="E125:F125">
    <cfRule type="cellIs" priority="73" dxfId="290" operator="equal" stopIfTrue="1">
      <formula>0</formula>
    </cfRule>
  </conditionalFormatting>
  <conditionalFormatting sqref="E126:F126">
    <cfRule type="cellIs" priority="72" dxfId="290" operator="equal" stopIfTrue="1">
      <formula>0</formula>
    </cfRule>
  </conditionalFormatting>
  <conditionalFormatting sqref="E127:F127">
    <cfRule type="cellIs" priority="71" dxfId="290" operator="equal" stopIfTrue="1">
      <formula>0</formula>
    </cfRule>
  </conditionalFormatting>
  <conditionalFormatting sqref="E128:F128">
    <cfRule type="cellIs" priority="70" dxfId="290" operator="equal" stopIfTrue="1">
      <formula>0</formula>
    </cfRule>
  </conditionalFormatting>
  <conditionalFormatting sqref="E129:F129">
    <cfRule type="cellIs" priority="69" dxfId="290" operator="equal" stopIfTrue="1">
      <formula>0</formula>
    </cfRule>
  </conditionalFormatting>
  <conditionalFormatting sqref="E130:F130">
    <cfRule type="cellIs" priority="68" dxfId="290" operator="equal" stopIfTrue="1">
      <formula>0</formula>
    </cfRule>
  </conditionalFormatting>
  <conditionalFormatting sqref="E131:F131">
    <cfRule type="cellIs" priority="67" dxfId="290" operator="equal" stopIfTrue="1">
      <formula>0</formula>
    </cfRule>
  </conditionalFormatting>
  <conditionalFormatting sqref="E132:F132">
    <cfRule type="cellIs" priority="66" dxfId="290" operator="equal" stopIfTrue="1">
      <formula>0</formula>
    </cfRule>
  </conditionalFormatting>
  <conditionalFormatting sqref="E133:F133">
    <cfRule type="cellIs" priority="65" dxfId="290" operator="equal" stopIfTrue="1">
      <formula>0</formula>
    </cfRule>
  </conditionalFormatting>
  <conditionalFormatting sqref="E134:F134">
    <cfRule type="cellIs" priority="64" dxfId="290" operator="equal" stopIfTrue="1">
      <formula>0</formula>
    </cfRule>
  </conditionalFormatting>
  <conditionalFormatting sqref="E135:F135">
    <cfRule type="cellIs" priority="63" dxfId="290" operator="equal" stopIfTrue="1">
      <formula>0</formula>
    </cfRule>
  </conditionalFormatting>
  <conditionalFormatting sqref="E136:F136">
    <cfRule type="cellIs" priority="62" dxfId="290" operator="equal" stopIfTrue="1">
      <formula>0</formula>
    </cfRule>
  </conditionalFormatting>
  <conditionalFormatting sqref="E137:F137">
    <cfRule type="cellIs" priority="61" dxfId="290" operator="equal" stopIfTrue="1">
      <formula>0</formula>
    </cfRule>
  </conditionalFormatting>
  <conditionalFormatting sqref="E138:F138">
    <cfRule type="cellIs" priority="60" dxfId="290" operator="equal" stopIfTrue="1">
      <formula>0</formula>
    </cfRule>
  </conditionalFormatting>
  <conditionalFormatting sqref="E139:F139">
    <cfRule type="cellIs" priority="59" dxfId="290" operator="equal" stopIfTrue="1">
      <formula>0</formula>
    </cfRule>
  </conditionalFormatting>
  <conditionalFormatting sqref="E140:F140">
    <cfRule type="cellIs" priority="58" dxfId="290" operator="equal" stopIfTrue="1">
      <formula>0</formula>
    </cfRule>
  </conditionalFormatting>
  <conditionalFormatting sqref="E141:F141">
    <cfRule type="cellIs" priority="57" dxfId="290" operator="equal" stopIfTrue="1">
      <formula>0</formula>
    </cfRule>
  </conditionalFormatting>
  <conditionalFormatting sqref="E142:F142">
    <cfRule type="cellIs" priority="56" dxfId="290" operator="equal" stopIfTrue="1">
      <formula>0</formula>
    </cfRule>
  </conditionalFormatting>
  <conditionalFormatting sqref="E143:F143">
    <cfRule type="cellIs" priority="55" dxfId="290" operator="equal" stopIfTrue="1">
      <formula>0</formula>
    </cfRule>
  </conditionalFormatting>
  <conditionalFormatting sqref="E144:F144">
    <cfRule type="cellIs" priority="54" dxfId="290" operator="equal" stopIfTrue="1">
      <formula>0</formula>
    </cfRule>
  </conditionalFormatting>
  <conditionalFormatting sqref="E145:F145">
    <cfRule type="cellIs" priority="53" dxfId="290" operator="equal" stopIfTrue="1">
      <formula>0</formula>
    </cfRule>
  </conditionalFormatting>
  <conditionalFormatting sqref="E146:F146">
    <cfRule type="cellIs" priority="52" dxfId="290" operator="equal" stopIfTrue="1">
      <formula>0</formula>
    </cfRule>
  </conditionalFormatting>
  <conditionalFormatting sqref="E147:F147">
    <cfRule type="cellIs" priority="51" dxfId="290" operator="equal" stopIfTrue="1">
      <formula>0</formula>
    </cfRule>
  </conditionalFormatting>
  <conditionalFormatting sqref="E148:F148">
    <cfRule type="cellIs" priority="50" dxfId="290" operator="equal" stopIfTrue="1">
      <formula>0</formula>
    </cfRule>
  </conditionalFormatting>
  <conditionalFormatting sqref="E149:F149">
    <cfRule type="cellIs" priority="49" dxfId="290" operator="equal" stopIfTrue="1">
      <formula>0</formula>
    </cfRule>
  </conditionalFormatting>
  <conditionalFormatting sqref="E150:F150">
    <cfRule type="cellIs" priority="48" dxfId="290" operator="equal" stopIfTrue="1">
      <formula>0</formula>
    </cfRule>
  </conditionalFormatting>
  <conditionalFormatting sqref="E151:F151">
    <cfRule type="cellIs" priority="47" dxfId="290" operator="equal" stopIfTrue="1">
      <formula>0</formula>
    </cfRule>
  </conditionalFormatting>
  <conditionalFormatting sqref="E152:F152">
    <cfRule type="cellIs" priority="46" dxfId="290" operator="equal" stopIfTrue="1">
      <formula>0</formula>
    </cfRule>
  </conditionalFormatting>
  <conditionalFormatting sqref="E153:F153">
    <cfRule type="cellIs" priority="45" dxfId="290" operator="equal" stopIfTrue="1">
      <formula>0</formula>
    </cfRule>
  </conditionalFormatting>
  <conditionalFormatting sqref="E154:F154">
    <cfRule type="cellIs" priority="44" dxfId="290" operator="equal" stopIfTrue="1">
      <formula>0</formula>
    </cfRule>
  </conditionalFormatting>
  <conditionalFormatting sqref="E155:F155">
    <cfRule type="cellIs" priority="43" dxfId="290" operator="equal" stopIfTrue="1">
      <formula>0</formula>
    </cfRule>
  </conditionalFormatting>
  <conditionalFormatting sqref="E156:F156">
    <cfRule type="cellIs" priority="42" dxfId="290" operator="equal" stopIfTrue="1">
      <formula>0</formula>
    </cfRule>
  </conditionalFormatting>
  <conditionalFormatting sqref="E157:F157">
    <cfRule type="cellIs" priority="41" dxfId="290" operator="equal" stopIfTrue="1">
      <formula>0</formula>
    </cfRule>
  </conditionalFormatting>
  <conditionalFormatting sqref="E158:F158">
    <cfRule type="cellIs" priority="40" dxfId="290" operator="equal" stopIfTrue="1">
      <formula>0</formula>
    </cfRule>
  </conditionalFormatting>
  <conditionalFormatting sqref="E159:F159">
    <cfRule type="cellIs" priority="39" dxfId="290" operator="equal" stopIfTrue="1">
      <formula>0</formula>
    </cfRule>
  </conditionalFormatting>
  <conditionalFormatting sqref="E160:F160">
    <cfRule type="cellIs" priority="38" dxfId="290" operator="equal" stopIfTrue="1">
      <formula>0</formula>
    </cfRule>
  </conditionalFormatting>
  <conditionalFormatting sqref="E161:F161">
    <cfRule type="cellIs" priority="37" dxfId="290" operator="equal" stopIfTrue="1">
      <formula>0</formula>
    </cfRule>
  </conditionalFormatting>
  <conditionalFormatting sqref="E162:F162">
    <cfRule type="cellIs" priority="36" dxfId="290" operator="equal" stopIfTrue="1">
      <formula>0</formula>
    </cfRule>
  </conditionalFormatting>
  <conditionalFormatting sqref="E163:F163">
    <cfRule type="cellIs" priority="35" dxfId="290" operator="equal" stopIfTrue="1">
      <formula>0</formula>
    </cfRule>
  </conditionalFormatting>
  <conditionalFormatting sqref="E164:F164">
    <cfRule type="cellIs" priority="34" dxfId="290" operator="equal" stopIfTrue="1">
      <formula>0</formula>
    </cfRule>
  </conditionalFormatting>
  <conditionalFormatting sqref="E165:F165">
    <cfRule type="cellIs" priority="33" dxfId="290" operator="equal" stopIfTrue="1">
      <formula>0</formula>
    </cfRule>
  </conditionalFormatting>
  <conditionalFormatting sqref="E166:F166">
    <cfRule type="cellIs" priority="32" dxfId="290" operator="equal" stopIfTrue="1">
      <formula>0</formula>
    </cfRule>
  </conditionalFormatting>
  <conditionalFormatting sqref="E167:F167">
    <cfRule type="cellIs" priority="31" dxfId="290" operator="equal" stopIfTrue="1">
      <formula>0</formula>
    </cfRule>
  </conditionalFormatting>
  <conditionalFormatting sqref="E168:F168">
    <cfRule type="cellIs" priority="30" dxfId="290" operator="equal" stopIfTrue="1">
      <formula>0</formula>
    </cfRule>
  </conditionalFormatting>
  <conditionalFormatting sqref="E169:F169">
    <cfRule type="cellIs" priority="29" dxfId="290" operator="equal" stopIfTrue="1">
      <formula>0</formula>
    </cfRule>
  </conditionalFormatting>
  <conditionalFormatting sqref="E170:F170">
    <cfRule type="cellIs" priority="28" dxfId="290" operator="equal" stopIfTrue="1">
      <formula>0</formula>
    </cfRule>
  </conditionalFormatting>
  <conditionalFormatting sqref="E171:F171">
    <cfRule type="cellIs" priority="27" dxfId="290" operator="equal" stopIfTrue="1">
      <formula>0</formula>
    </cfRule>
  </conditionalFormatting>
  <conditionalFormatting sqref="E172:F172">
    <cfRule type="cellIs" priority="26" dxfId="290" operator="equal" stopIfTrue="1">
      <formula>0</formula>
    </cfRule>
  </conditionalFormatting>
  <conditionalFormatting sqref="E173:F173">
    <cfRule type="cellIs" priority="25" dxfId="290" operator="equal" stopIfTrue="1">
      <formula>0</formula>
    </cfRule>
  </conditionalFormatting>
  <conditionalFormatting sqref="E174:F174">
    <cfRule type="cellIs" priority="24" dxfId="290" operator="equal" stopIfTrue="1">
      <formula>0</formula>
    </cfRule>
  </conditionalFormatting>
  <conditionalFormatting sqref="E175:F175">
    <cfRule type="cellIs" priority="23" dxfId="290" operator="equal" stopIfTrue="1">
      <formula>0</formula>
    </cfRule>
  </conditionalFormatting>
  <conditionalFormatting sqref="E176:F176">
    <cfRule type="cellIs" priority="22" dxfId="290" operator="equal" stopIfTrue="1">
      <formula>0</formula>
    </cfRule>
  </conditionalFormatting>
  <conditionalFormatting sqref="E177:F177">
    <cfRule type="cellIs" priority="21" dxfId="290" operator="equal" stopIfTrue="1">
      <formula>0</formula>
    </cfRule>
  </conditionalFormatting>
  <conditionalFormatting sqref="E178:F178">
    <cfRule type="cellIs" priority="20" dxfId="290" operator="equal" stopIfTrue="1">
      <formula>0</formula>
    </cfRule>
  </conditionalFormatting>
  <conditionalFormatting sqref="E179:F179">
    <cfRule type="cellIs" priority="19" dxfId="290" operator="equal" stopIfTrue="1">
      <formula>0</formula>
    </cfRule>
  </conditionalFormatting>
  <conditionalFormatting sqref="E180:F180">
    <cfRule type="cellIs" priority="18" dxfId="290" operator="equal" stopIfTrue="1">
      <formula>0</formula>
    </cfRule>
  </conditionalFormatting>
  <conditionalFormatting sqref="E181:F181">
    <cfRule type="cellIs" priority="17" dxfId="290" operator="equal" stopIfTrue="1">
      <formula>0</formula>
    </cfRule>
  </conditionalFormatting>
  <conditionalFormatting sqref="E182:F182">
    <cfRule type="cellIs" priority="16" dxfId="290" operator="equal" stopIfTrue="1">
      <formula>0</formula>
    </cfRule>
  </conditionalFormatting>
  <conditionalFormatting sqref="E183:F183">
    <cfRule type="cellIs" priority="15" dxfId="290" operator="equal" stopIfTrue="1">
      <formula>0</formula>
    </cfRule>
  </conditionalFormatting>
  <conditionalFormatting sqref="E184:F184">
    <cfRule type="cellIs" priority="14" dxfId="290" operator="equal" stopIfTrue="1">
      <formula>0</formula>
    </cfRule>
  </conditionalFormatting>
  <conditionalFormatting sqref="E185:F185">
    <cfRule type="cellIs" priority="13" dxfId="290" operator="equal" stopIfTrue="1">
      <formula>0</formula>
    </cfRule>
  </conditionalFormatting>
  <conditionalFormatting sqref="E186:F186">
    <cfRule type="cellIs" priority="12" dxfId="290" operator="equal" stopIfTrue="1">
      <formula>0</formula>
    </cfRule>
  </conditionalFormatting>
  <conditionalFormatting sqref="E187:F187">
    <cfRule type="cellIs" priority="11" dxfId="290" operator="equal" stopIfTrue="1">
      <formula>0</formula>
    </cfRule>
  </conditionalFormatting>
  <conditionalFormatting sqref="E188:F188">
    <cfRule type="cellIs" priority="10" dxfId="290" operator="equal" stopIfTrue="1">
      <formula>0</formula>
    </cfRule>
  </conditionalFormatting>
  <conditionalFormatting sqref="E189:F189">
    <cfRule type="cellIs" priority="9" dxfId="290" operator="equal" stopIfTrue="1">
      <formula>0</formula>
    </cfRule>
  </conditionalFormatting>
  <conditionalFormatting sqref="E190:F190">
    <cfRule type="cellIs" priority="8" dxfId="290" operator="equal" stopIfTrue="1">
      <formula>0</formula>
    </cfRule>
  </conditionalFormatting>
  <conditionalFormatting sqref="E191:F191">
    <cfRule type="cellIs" priority="7" dxfId="290" operator="equal" stopIfTrue="1">
      <formula>0</formula>
    </cfRule>
  </conditionalFormatting>
  <conditionalFormatting sqref="E192:F192">
    <cfRule type="cellIs" priority="6" dxfId="290" operator="equal" stopIfTrue="1">
      <formula>0</formula>
    </cfRule>
  </conditionalFormatting>
  <conditionalFormatting sqref="E193:F193">
    <cfRule type="cellIs" priority="5" dxfId="290" operator="equal" stopIfTrue="1">
      <formula>0</formula>
    </cfRule>
  </conditionalFormatting>
  <conditionalFormatting sqref="E194:F194">
    <cfRule type="cellIs" priority="4" dxfId="290" operator="equal" stopIfTrue="1">
      <formula>0</formula>
    </cfRule>
  </conditionalFormatting>
  <conditionalFormatting sqref="E195:F195">
    <cfRule type="cellIs" priority="3" dxfId="290" operator="equal" stopIfTrue="1">
      <formula>0</formula>
    </cfRule>
  </conditionalFormatting>
  <conditionalFormatting sqref="E196:F196">
    <cfRule type="cellIs" priority="2" dxfId="290" operator="equal" stopIfTrue="1">
      <formula>0</formula>
    </cfRule>
  </conditionalFormatting>
  <conditionalFormatting sqref="E198:F198">
    <cfRule type="cellIs" priority="1" dxfId="29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F29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4" width="18.25390625" style="0" customWidth="1"/>
    <col min="5" max="5" width="14.25390625" style="0" customWidth="1"/>
    <col min="6" max="6" width="17.00390625" style="0" customWidth="1"/>
  </cols>
  <sheetData>
    <row r="1" spans="1:6" ht="10.5" customHeight="1">
      <c r="A1" s="124" t="s">
        <v>18</v>
      </c>
      <c r="B1" s="124"/>
      <c r="C1" s="124"/>
      <c r="D1" s="124"/>
      <c r="E1" s="124"/>
      <c r="F1" s="124"/>
    </row>
    <row r="2" spans="1:6" ht="12.75" customHeight="1">
      <c r="A2" s="102" t="s">
        <v>27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10</v>
      </c>
      <c r="C4" s="120" t="s">
        <v>25</v>
      </c>
      <c r="D4" s="109" t="s">
        <v>16</v>
      </c>
      <c r="E4" s="109" t="s">
        <v>11</v>
      </c>
      <c r="F4" s="114" t="s">
        <v>14</v>
      </c>
    </row>
    <row r="5" spans="1:6" ht="4.5" customHeight="1">
      <c r="A5" s="104"/>
      <c r="B5" s="107"/>
      <c r="C5" s="121"/>
      <c r="D5" s="110"/>
      <c r="E5" s="110"/>
      <c r="F5" s="115"/>
    </row>
    <row r="6" spans="1:6" ht="6" customHeight="1">
      <c r="A6" s="104"/>
      <c r="B6" s="107"/>
      <c r="C6" s="121"/>
      <c r="D6" s="110"/>
      <c r="E6" s="110"/>
      <c r="F6" s="115"/>
    </row>
    <row r="7" spans="1:6" ht="4.5" customHeight="1">
      <c r="A7" s="104"/>
      <c r="B7" s="107"/>
      <c r="C7" s="121"/>
      <c r="D7" s="110"/>
      <c r="E7" s="110"/>
      <c r="F7" s="115"/>
    </row>
    <row r="8" spans="1:6" ht="6" customHeight="1">
      <c r="A8" s="104"/>
      <c r="B8" s="107"/>
      <c r="C8" s="121"/>
      <c r="D8" s="110"/>
      <c r="E8" s="110"/>
      <c r="F8" s="115"/>
    </row>
    <row r="9" spans="1:6" ht="6" customHeight="1">
      <c r="A9" s="104"/>
      <c r="B9" s="107"/>
      <c r="C9" s="121"/>
      <c r="D9" s="110"/>
      <c r="E9" s="110"/>
      <c r="F9" s="115"/>
    </row>
    <row r="10" spans="1:6" ht="18" customHeight="1">
      <c r="A10" s="105"/>
      <c r="B10" s="108"/>
      <c r="C10" s="125"/>
      <c r="D10" s="111"/>
      <c r="E10" s="111"/>
      <c r="F10" s="116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460</v>
      </c>
      <c r="B12" s="37" t="s">
        <v>461</v>
      </c>
      <c r="C12" s="51" t="s">
        <v>462</v>
      </c>
      <c r="D12" s="39">
        <v>24089200.1</v>
      </c>
      <c r="E12" s="39">
        <v>-4705685.63</v>
      </c>
      <c r="F12" s="53">
        <v>28794885.73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463</v>
      </c>
      <c r="B14" s="58" t="s">
        <v>464</v>
      </c>
      <c r="C14" s="57" t="s">
        <v>465</v>
      </c>
      <c r="D14" s="56">
        <v>18376551</v>
      </c>
      <c r="E14" s="56" t="s">
        <v>66</v>
      </c>
      <c r="F14" s="55">
        <v>18376551</v>
      </c>
    </row>
    <row r="15" spans="1:6" ht="12.75">
      <c r="A15" s="63" t="s">
        <v>466</v>
      </c>
      <c r="B15" s="59"/>
      <c r="C15" s="60"/>
      <c r="D15" s="61"/>
      <c r="E15" s="61"/>
      <c r="F15" s="62"/>
    </row>
    <row r="16" spans="1:6" ht="12.75">
      <c r="A16" s="54" t="s">
        <v>38</v>
      </c>
      <c r="B16" s="58"/>
      <c r="C16" s="57" t="s">
        <v>467</v>
      </c>
      <c r="D16" s="56">
        <v>29056375</v>
      </c>
      <c r="E16" s="56" t="s">
        <v>66</v>
      </c>
      <c r="F16" s="55">
        <v>29056375</v>
      </c>
    </row>
    <row r="17" spans="1:6" ht="12.75">
      <c r="A17" s="54" t="s">
        <v>38</v>
      </c>
      <c r="B17" s="58"/>
      <c r="C17" s="57" t="s">
        <v>468</v>
      </c>
      <c r="D17" s="56">
        <v>-10679824</v>
      </c>
      <c r="E17" s="56" t="s">
        <v>66</v>
      </c>
      <c r="F17" s="55">
        <v>-10679824</v>
      </c>
    </row>
    <row r="18" spans="1:6" ht="33.75">
      <c r="A18" s="54" t="s">
        <v>469</v>
      </c>
      <c r="B18" s="58"/>
      <c r="C18" s="57" t="s">
        <v>470</v>
      </c>
      <c r="D18" s="56">
        <v>29056375</v>
      </c>
      <c r="E18" s="56" t="s">
        <v>66</v>
      </c>
      <c r="F18" s="55">
        <v>29056375</v>
      </c>
    </row>
    <row r="19" spans="1:6" ht="33.75">
      <c r="A19" s="54" t="s">
        <v>471</v>
      </c>
      <c r="B19" s="58"/>
      <c r="C19" s="57" t="s">
        <v>472</v>
      </c>
      <c r="D19" s="56">
        <v>-10679824</v>
      </c>
      <c r="E19" s="56" t="s">
        <v>66</v>
      </c>
      <c r="F19" s="55">
        <v>-10679824</v>
      </c>
    </row>
    <row r="20" spans="1:6" ht="12.75">
      <c r="A20" s="52" t="s">
        <v>473</v>
      </c>
      <c r="B20" s="37" t="s">
        <v>474</v>
      </c>
      <c r="C20" s="51" t="s">
        <v>465</v>
      </c>
      <c r="D20" s="39">
        <v>5712649.1</v>
      </c>
      <c r="E20" s="39">
        <v>-4705685.63</v>
      </c>
      <c r="F20" s="53">
        <v>10418334.73</v>
      </c>
    </row>
    <row r="21" spans="1:6" ht="22.5">
      <c r="A21" s="52" t="s">
        <v>475</v>
      </c>
      <c r="B21" s="37" t="s">
        <v>474</v>
      </c>
      <c r="C21" s="51" t="s">
        <v>476</v>
      </c>
      <c r="D21" s="39">
        <v>5712649.1</v>
      </c>
      <c r="E21" s="39">
        <v>-4705685.63</v>
      </c>
      <c r="F21" s="53">
        <v>10418334.73</v>
      </c>
    </row>
    <row r="22" spans="1:6" ht="12.75">
      <c r="A22" s="52" t="s">
        <v>477</v>
      </c>
      <c r="B22" s="37" t="s">
        <v>478</v>
      </c>
      <c r="C22" s="51" t="s">
        <v>479</v>
      </c>
      <c r="D22" s="39">
        <v>-284657906.14</v>
      </c>
      <c r="E22" s="39">
        <v>-84455544.39</v>
      </c>
      <c r="F22" s="53" t="s">
        <v>459</v>
      </c>
    </row>
    <row r="23" spans="1:6" ht="12.75">
      <c r="A23" s="52" t="s">
        <v>38</v>
      </c>
      <c r="B23" s="37"/>
      <c r="C23" s="51" t="s">
        <v>480</v>
      </c>
      <c r="D23" s="39">
        <v>-284657906.14</v>
      </c>
      <c r="E23" s="39">
        <v>-84455544.39</v>
      </c>
      <c r="F23" s="53" t="s">
        <v>459</v>
      </c>
    </row>
    <row r="24" spans="1:6" ht="22.5">
      <c r="A24" s="42" t="s">
        <v>481</v>
      </c>
      <c r="B24" s="37"/>
      <c r="C24" s="51" t="s">
        <v>482</v>
      </c>
      <c r="D24" s="39">
        <v>-284657906.14</v>
      </c>
      <c r="E24" s="39">
        <v>-84455544.39</v>
      </c>
      <c r="F24" s="53" t="s">
        <v>459</v>
      </c>
    </row>
    <row r="25" spans="1:6" ht="12.75">
      <c r="A25" s="52" t="s">
        <v>483</v>
      </c>
      <c r="B25" s="37" t="s">
        <v>484</v>
      </c>
      <c r="C25" s="51" t="s">
        <v>485</v>
      </c>
      <c r="D25" s="39">
        <v>290370555.24</v>
      </c>
      <c r="E25" s="39">
        <v>79749858.76</v>
      </c>
      <c r="F25" s="53" t="s">
        <v>459</v>
      </c>
    </row>
    <row r="26" spans="1:6" ht="12.75">
      <c r="A26" s="52" t="s">
        <v>38</v>
      </c>
      <c r="B26" s="37"/>
      <c r="C26" s="51" t="s">
        <v>486</v>
      </c>
      <c r="D26" s="39">
        <v>290370555.24</v>
      </c>
      <c r="E26" s="39">
        <v>79749858.76</v>
      </c>
      <c r="F26" s="53" t="s">
        <v>459</v>
      </c>
    </row>
    <row r="27" spans="1:6" ht="22.5">
      <c r="A27" s="42" t="s">
        <v>487</v>
      </c>
      <c r="B27" s="37"/>
      <c r="C27" s="51" t="s">
        <v>488</v>
      </c>
      <c r="D27" s="39">
        <v>290370555.24</v>
      </c>
      <c r="E27" s="39">
        <v>79749858.76</v>
      </c>
      <c r="F27" s="53" t="s">
        <v>459</v>
      </c>
    </row>
    <row r="28" spans="1:6" ht="45.75" thickBot="1">
      <c r="A28" s="52" t="s">
        <v>489</v>
      </c>
      <c r="B28" s="37" t="s">
        <v>474</v>
      </c>
      <c r="C28" s="51" t="s">
        <v>490</v>
      </c>
      <c r="D28" s="39" t="s">
        <v>66</v>
      </c>
      <c r="E28" s="39" t="s">
        <v>66</v>
      </c>
      <c r="F28" s="53" t="s">
        <v>66</v>
      </c>
    </row>
    <row r="29" spans="1:6" ht="12.75" customHeight="1">
      <c r="A29" s="79"/>
      <c r="B29" s="78"/>
      <c r="C29" s="75"/>
      <c r="D29" s="74"/>
      <c r="E29" s="74"/>
      <c r="F29" s="76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5" dxfId="290" operator="equal" stopIfTrue="1">
      <formula>0</formula>
    </cfRule>
  </conditionalFormatting>
  <conditionalFormatting sqref="E14:F14">
    <cfRule type="cellIs" priority="14" dxfId="290" operator="equal" stopIfTrue="1">
      <formula>0</formula>
    </cfRule>
  </conditionalFormatting>
  <conditionalFormatting sqref="E16:F16">
    <cfRule type="cellIs" priority="13" dxfId="290" operator="equal" stopIfTrue="1">
      <formula>0</formula>
    </cfRule>
  </conditionalFormatting>
  <conditionalFormatting sqref="E17:F17">
    <cfRule type="cellIs" priority="12" dxfId="290" operator="equal" stopIfTrue="1">
      <formula>0</formula>
    </cfRule>
  </conditionalFormatting>
  <conditionalFormatting sqref="E18:F18">
    <cfRule type="cellIs" priority="11" dxfId="290" operator="equal" stopIfTrue="1">
      <formula>0</formula>
    </cfRule>
  </conditionalFormatting>
  <conditionalFormatting sqref="E19:F19">
    <cfRule type="cellIs" priority="10" dxfId="290" operator="equal" stopIfTrue="1">
      <formula>0</formula>
    </cfRule>
  </conditionalFormatting>
  <conditionalFormatting sqref="E20:F20">
    <cfRule type="cellIs" priority="9" dxfId="290" operator="equal" stopIfTrue="1">
      <formula>0</formula>
    </cfRule>
  </conditionalFormatting>
  <conditionalFormatting sqref="E21:F21">
    <cfRule type="cellIs" priority="8" dxfId="290" operator="equal" stopIfTrue="1">
      <formula>0</formula>
    </cfRule>
  </conditionalFormatting>
  <conditionalFormatting sqref="E22:F22">
    <cfRule type="cellIs" priority="7" dxfId="290" operator="equal" stopIfTrue="1">
      <formula>0</formula>
    </cfRule>
  </conditionalFormatting>
  <conditionalFormatting sqref="E23:F23">
    <cfRule type="cellIs" priority="6" dxfId="290" operator="equal" stopIfTrue="1">
      <formula>0</formula>
    </cfRule>
  </conditionalFormatting>
  <conditionalFormatting sqref="E24:F24">
    <cfRule type="cellIs" priority="5" dxfId="290" operator="equal" stopIfTrue="1">
      <formula>0</formula>
    </cfRule>
  </conditionalFormatting>
  <conditionalFormatting sqref="E25:F25">
    <cfRule type="cellIs" priority="4" dxfId="290" operator="equal" stopIfTrue="1">
      <formula>0</formula>
    </cfRule>
  </conditionalFormatting>
  <conditionalFormatting sqref="E26:F26">
    <cfRule type="cellIs" priority="3" dxfId="290" operator="equal" stopIfTrue="1">
      <formula>0</formula>
    </cfRule>
  </conditionalFormatting>
  <conditionalFormatting sqref="E27:F27">
    <cfRule type="cellIs" priority="2" dxfId="290" operator="equal" stopIfTrue="1">
      <formula>0</formula>
    </cfRule>
  </conditionalFormatting>
  <conditionalFormatting sqref="E28:F28">
    <cfRule type="cellIs" priority="1" dxfId="29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491</v>
      </c>
      <c r="B1" s="1" t="s">
        <v>2</v>
      </c>
    </row>
    <row r="2" spans="1:2" ht="12.75">
      <c r="A2" t="s">
        <v>492</v>
      </c>
      <c r="B2" s="1" t="s">
        <v>493</v>
      </c>
    </row>
    <row r="3" spans="1:2" ht="12.75">
      <c r="A3" t="s">
        <v>494</v>
      </c>
      <c r="B3" s="1" t="s">
        <v>37</v>
      </c>
    </row>
    <row r="4" spans="1:2" ht="12.75">
      <c r="A4" t="s">
        <v>495</v>
      </c>
      <c r="B4" s="1" t="s">
        <v>493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2014-08-11T06:59:49Z</cp:lastPrinted>
  <dcterms:created xsi:type="dcterms:W3CDTF">1999-06-18T11:49:53Z</dcterms:created>
  <dcterms:modified xsi:type="dcterms:W3CDTF">2014-08-11T07:01:48Z</dcterms:modified>
  <cp:category/>
  <cp:version/>
  <cp:contentType/>
  <cp:contentStatus/>
</cp:coreProperties>
</file>