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'Доходы'!$A$32</definedName>
    <definedName name="APPT" localSheetId="2">'Источники'!$A$26</definedName>
    <definedName name="APPT" localSheetId="1">'Расходы'!#REF!</definedName>
    <definedName name="EXPORT_SRC_CODE">'ExportParams'!$B$2</definedName>
    <definedName name="EXPORT_SRC_KIND">'ExportParams'!$B$1</definedName>
    <definedName name="EXPORT_VB_CODE">'ExportParams'!$B$3</definedName>
    <definedName name="FILE_NAME" localSheetId="0">'Доходы'!$H$11</definedName>
    <definedName name="FILE_NAME">#REF!</definedName>
    <definedName name="FIO" localSheetId="0">'Доходы'!$D$32</definedName>
    <definedName name="FIO" localSheetId="2">'Источники'!#REF!</definedName>
    <definedName name="FIO" localSheetId="1">'Расходы'!#REF!</definedName>
    <definedName name="FORM_CODE" localSheetId="0">'Доходы'!$H$13</definedName>
    <definedName name="FORM_CODE">#REF!</definedName>
    <definedName name="PARAMS" localSheetId="0">'Доходы'!$H$9</definedName>
    <definedName name="PARAMS">#REF!</definedName>
    <definedName name="PERIOD" localSheetId="0">'Доходы'!$H$14</definedName>
    <definedName name="PERIOD">#REF!</definedName>
    <definedName name="RANGE_NAMES" localSheetId="0">'Доходы'!$H$17</definedName>
    <definedName name="RANGE_NAMES">#REF!</definedName>
    <definedName name="RBEGIN_1" localSheetId="0">'Доходы'!$A$27</definedName>
    <definedName name="RBEGIN_1" localSheetId="2">'Источники'!$A$12</definedName>
    <definedName name="RBEGIN_1" localSheetId="1">'Расходы'!#REF!</definedName>
    <definedName name="REG_DATE" localSheetId="0">'Доходы'!$H$12</definedName>
    <definedName name="REG_DATE">#REF!</definedName>
    <definedName name="REND_1" localSheetId="0">'Доходы'!#REF!</definedName>
    <definedName name="REND_1" localSheetId="2">'Источники'!#REF!</definedName>
    <definedName name="REND_1" localSheetId="1">'Расходы'!$A$432</definedName>
    <definedName name="SIGN" localSheetId="0">'Доходы'!$A$31:$D$33</definedName>
    <definedName name="SIGN" localSheetId="2">'Источники'!$A$26:$D$26</definedName>
    <definedName name="SIGN" localSheetId="1">'Расходы'!#REF!</definedName>
    <definedName name="SRC_CODE" localSheetId="0">'Доходы'!$H$16</definedName>
    <definedName name="SRC_CODE">#REF!</definedName>
    <definedName name="SRC_KIND" localSheetId="0">'Доходы'!$H$15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<sst xmlns="http://schemas.openxmlformats.org/spreadsheetml/2006/main" count="1914" uniqueCount="835">
  <si>
    <t>Субвенции бюджетам муници-альных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</si>
  <si>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муници-пальных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</si>
  <si>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муници-пальных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</si>
  <si>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обеспе-чение жильем отдельных категорий граждан, установлен-ных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Отечествен-ной войны 1941 - 1945 годов"</t>
  </si>
  <si>
    <t>Субвенции бюджетам муници-пальных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Отечест-венной войны 1941 - 1945 годов"</t>
  </si>
  <si>
    <t>Субвенции бюджетам муници-пальных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</si>
  <si>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муници-пальных районов на осуществ-ление ежемесячной денежной выплаты, назначаемой в случае рождения третьего ребенка или последующих детей до достиже-ния ребенком возраста трех лет</t>
  </si>
  <si>
    <t>Субвенции бюджетам муници-пальных образований на обеспе-чение предоставления жилых помещений детям-сиротам и детям, оставшимся без попечения родителей, лицам из их числа по договорам найма специализи-рованных жилых помещений</t>
  </si>
  <si>
    <t>Субвенции бюджетам муници-пальных районов на обеспечение предоставления жилых помеще-ний детям-сиротам и детям, оставшимся без попечения родителей, лицам из их числа по договорам найма специализиро-ванных жилых помещений</t>
  </si>
  <si>
    <t>Субвенция бюджетам на выплату государственных пособий лицам, не подлежащим обязательному социальному страхованию на случай временной нетрудоспо-собности и всвязи с материнством, и лицам, уволенным в связи с ликвидацией организаций (прекращением деятельности, полномочий физических лиц)</t>
  </si>
  <si>
    <t>Прочие межбюджетные транс-ферты, передаваемые бюджетам муниципальных районов</t>
  </si>
  <si>
    <t>000 11402000000000 000</t>
  </si>
  <si>
    <t>000 11402050050000 410</t>
  </si>
  <si>
    <t>000 11402053050000 410</t>
  </si>
  <si>
    <t>000 11406000000000 430</t>
  </si>
  <si>
    <t>000 11406010000000 430</t>
  </si>
  <si>
    <t>000 11406013100000 430</t>
  </si>
  <si>
    <t>ШТРАФЫ, САНКЦИИ, ВОЗМЕЩЕНИЕ УЩЕРБА</t>
  </si>
  <si>
    <t>000 11600000000000 000</t>
  </si>
  <si>
    <t>000 11603000000000 140</t>
  </si>
  <si>
    <t>000 11603010010000 140</t>
  </si>
  <si>
    <t>000 11603030010000 140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</si>
  <si>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</si>
  <si>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000 11606000010000 140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</si>
  <si>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</si>
  <si>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000 11621000000000 140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</si>
  <si>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</si>
  <si>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000 11621050050000 140</t>
  </si>
  <si>
    <t>000 11625000000000 140</t>
  </si>
  <si>
    <t>Денежные взыскания (штрафы) за нарушение законодательства в области охраны окружающей среды</t>
  </si>
  <si>
    <t>000 11625050010000 140</t>
  </si>
  <si>
    <t>Денежные взыскания (штрафы) за нарушение земельного законодательства</t>
  </si>
  <si>
    <t>000 11625060010000 140</t>
  </si>
  <si>
    <t>000 11627000010000 140</t>
  </si>
  <si>
    <t>000 11628000010000 140</t>
  </si>
  <si>
    <t>000 11643000010000 140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</si>
  <si>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</si>
  <si>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</si>
  <si>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</si>
  <si>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000 11690050050000 140</t>
  </si>
  <si>
    <t>ПРОЧИЕ НЕНАЛОГОВЫЕ ДОХОДЫ</t>
  </si>
  <si>
    <t>000 11700000000000 000</t>
  </si>
  <si>
    <t>Прочие неналоговые доходы</t>
  </si>
  <si>
    <t>000 11705000000000 180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</si>
  <si>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</si>
  <si>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</si>
  <si>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</si>
  <si>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</si>
  <si>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</si>
  <si>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</si>
  <si>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</si>
  <si>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</si>
  <si>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муниципальных районов на выравнивание бюджетной обеспеченности</t>
  </si>
  <si>
    <t>000 20201001050000 151</t>
  </si>
  <si>
    <t>Субсидии бюджетам бюджетной системы Российской Федерации (межбюджетные субсидии)</t>
  </si>
  <si>
    <t>000 20202000000000 151</t>
  </si>
  <si>
    <t>000 20202077000000 151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</si>
  <si>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</si>
  <si>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000 20202077050000 151</t>
  </si>
  <si>
    <t>Субвенции бюджетам субъектов Российской Федерации и муниципальных образований</t>
  </si>
  <si>
    <t>000 20203000000000 151</t>
  </si>
  <si>
    <t>000 20203001000000 151</t>
  </si>
  <si>
    <t>000 20203001050000 151</t>
  </si>
  <si>
    <t>Субвенции бюджетам на государственную регистрацию актов гражданского состояния</t>
  </si>
  <si>
    <t>000 20203003000000 151</t>
  </si>
  <si>
    <t>Субвенции бюджетам муниципальных районов на государственную регистрацию актов гражданского состояния</t>
  </si>
  <si>
    <t>000 20203003050000 151</t>
  </si>
  <si>
    <t>000 20203013000000 151</t>
  </si>
  <si>
    <t>000 20203013050000 151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</si>
  <si>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</si>
  <si>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000 20203020000000 151</t>
  </si>
  <si>
    <t>000 20203020050000 151</t>
  </si>
  <si>
    <t>Субвенции бюджетам муниципальных образований на ежемесячное денежное вознаграждение за классное руководство</t>
  </si>
  <si>
    <t>000 20203021000000 151</t>
  </si>
  <si>
    <t>Субвенции бюджетам муниципальных районов на ежемесячное денежное вознаграждение за классное руководство</t>
  </si>
  <si>
    <t>000 20203021050000 151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</si>
  <si>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</si>
  <si>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000 20203022000000 151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</si>
  <si>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</si>
  <si>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000 20203022050000 151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</si>
  <si>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</si>
  <si>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</si>
  <si>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000 20203024050000 151</t>
  </si>
  <si>
    <t>000 20203027000000 151</t>
  </si>
  <si>
    <t>000 20203027050000 151</t>
  </si>
  <si>
    <t>000 20203029000000 151</t>
  </si>
  <si>
    <t>000 20203029050000 151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</si>
  <si>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</si>
  <si>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</si>
  <si>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</si>
  <si>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</si>
  <si>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</si>
  <si>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000 20204012050000 151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</si>
  <si>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</si>
  <si>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</si>
  <si>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</si>
  <si>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000 20204014050000 151</t>
  </si>
  <si>
    <t>Прочие межбюджетные трансферты, передаваемые бюджетам</t>
  </si>
  <si>
    <t>000 20204999000000 151</t>
  </si>
  <si>
    <t>на 01.04.2014 г.</t>
  </si>
  <si>
    <t>000 10503000000000 000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</si>
  <si>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</si>
  <si>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</si>
  <si>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</si>
  <si>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</si>
  <si>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</si>
  <si>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</si>
  <si>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</si>
  <si>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от 08 мая  2014 года № 718</t>
  </si>
  <si>
    <t>р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</si>
  <si>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</si>
  <si>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</si>
  <si>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</si>
  <si>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</si>
  <si>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</si>
  <si>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</si>
  <si>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119, пунктами 1 и 2 статьи 120, статьями 125, 126, 128, 129, 129, статьями 129, 132, 133, 134, 135, 135 и 135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</si>
  <si>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</si>
  <si>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000 11608010010000 140</t>
  </si>
  <si>
    <t>Доходы от возмещения ущерба при возникновении страховых случаев</t>
  </si>
  <si>
    <t>000 11623000000000 140</t>
  </si>
  <si>
    <t>000 11623050050000 140</t>
  </si>
  <si>
    <t>000 11623051050000 140</t>
  </si>
  <si>
    <t>Денежные взыскания (штрафы) за нарушение законодательства Российской Федерации о пожарной безопасности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</si>
  <si>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</si>
  <si>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</si>
  <si>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неналоговые доходы бюджетов поселений</t>
  </si>
  <si>
    <t>000 11705050100000 180</t>
  </si>
  <si>
    <t>Дотации бюджетам на поддержку мер по обеспечению сбалансированности бюджетов</t>
  </si>
  <si>
    <t>000 20201003000000 151</t>
  </si>
  <si>
    <t>Дотации бюджетам муниципальных районов на поддержку мер по обеспечению сбалансированности бюджетов</t>
  </si>
  <si>
    <t>000 20201003050000 151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</si>
  <si>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</si>
  <si>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</si>
  <si>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</si>
  <si>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000 20203122000000 151</t>
  </si>
  <si>
    <t>Субвенция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всвязи с материнством, и лицам, уволенным в связи с ликвидацией организаций (прекращением деятельности, полномочий физических лиц)</t>
  </si>
  <si>
    <t>000 20203122050000 151</t>
  </si>
  <si>
    <t>000 20204999050000 151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</si>
  <si>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</si>
  <si>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</si>
  <si>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</si>
  <si>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000 21905000050000 151</t>
  </si>
  <si>
    <t>Расходы бюджета - всего</t>
  </si>
  <si>
    <t>200</t>
  </si>
  <si>
    <t>*** 96000000000000 000</t>
  </si>
  <si>
    <t>ОБЩЕГОСУДАРСТВЕННЫЕ ВОПРОСЫ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</si>
  <si>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</si>
  <si>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</si>
  <si>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</si>
  <si>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</si>
  <si>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</si>
  <si>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</si>
  <si>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</si>
  <si>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</si>
  <si>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</si>
  <si>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</si>
  <si>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</si>
  <si>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</si>
  <si>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Безвозмездные перечисления организациям, за исключением государственных и муниципальных организаций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</si>
  <si>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</si>
  <si>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</si>
  <si>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</si>
  <si>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</si>
  <si>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</si>
  <si>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</si>
  <si>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</si>
  <si>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</si>
  <si>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</si>
  <si>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</si>
  <si>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</si>
  <si>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</si>
  <si>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</si>
  <si>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                                                                                                                                              Форма 0503117  с.2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</si>
  <si>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</si>
  <si>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</si>
  <si>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 xml:space="preserve">УТВЕРЖДЕН      </t>
  </si>
  <si>
    <t>(приложение)</t>
  </si>
  <si>
    <t>Комитет финансов администрации муниципального образования "Подпорожский муниципальный район Ленинградской области"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</si>
  <si>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</si>
  <si>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</si>
  <si>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Безвозмездные перечисления государственным и муниципальным организациям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</si>
  <si>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</si>
  <si>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</si>
  <si>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</si>
  <si>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</si>
  <si>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</si>
  <si>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</si>
  <si>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</si>
  <si>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</si>
  <si>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</si>
  <si>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</si>
  <si>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</si>
  <si>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</si>
  <si>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</si>
  <si>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</si>
  <si>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</si>
  <si>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</si>
  <si>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</si>
  <si>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</si>
  <si>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</si>
  <si>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</si>
  <si>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</si>
  <si>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</si>
  <si>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</si>
  <si>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</si>
  <si>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</si>
  <si>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</si>
  <si>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Арендная плата за пользование имуществом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</si>
  <si>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</si>
  <si>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</si>
  <si>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</si>
  <si>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</si>
  <si>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</si>
  <si>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</si>
  <si>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Обслуживание внутреннего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</si>
  <si>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</si>
  <si>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</si>
  <si>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Безвозмездные перечисления бюджетам</t>
  </si>
  <si>
    <t>Перечисления другим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</si>
  <si>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</si>
  <si>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</si>
  <si>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</si>
  <si>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</si>
  <si>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</si>
  <si>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</si>
  <si>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</si>
  <si>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</si>
  <si>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</si>
  <si>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</si>
  <si>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</si>
  <si>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</si>
  <si>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</si>
  <si>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</si>
  <si>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</si>
  <si>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Прочие межбюджетные трансферты общего характера</t>
  </si>
  <si>
    <t>Функционирование высшего должностного лица субъекта Российской  Федерации и муниципального образования</t>
  </si>
  <si>
    <t>69 395 000,00</t>
  </si>
  <si>
    <t>Получение 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</si>
  <si>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000 90000000000000 000</t>
  </si>
  <si>
    <t>000 01000000000000 000</t>
  </si>
  <si>
    <t>000 01030100000000 000</t>
  </si>
  <si>
    <t>000  01030000000000 000</t>
  </si>
  <si>
    <t>000  01030100000000 700</t>
  </si>
  <si>
    <t>000 01030100000000 810</t>
  </si>
  <si>
    <t>000  01000000000000 000</t>
  </si>
  <si>
    <t>000  01050000000000 000</t>
  </si>
  <si>
    <t>000  01050000000000 500</t>
  </si>
  <si>
    <t>79 109 300,00</t>
  </si>
  <si>
    <t>0,00</t>
  </si>
  <si>
    <t xml:space="preserve">000 0100 0000000 000 000 </t>
  </si>
  <si>
    <t xml:space="preserve">000 0100 0000000 000 200 </t>
  </si>
  <si>
    <t xml:space="preserve">000 0100 0000000 000 210 </t>
  </si>
  <si>
    <t xml:space="preserve">000 0100 0000000 000 211 </t>
  </si>
  <si>
    <t xml:space="preserve">000 0100 0000000 000 212 </t>
  </si>
  <si>
    <t xml:space="preserve">000 0100 0000000 000 213 </t>
  </si>
  <si>
    <t xml:space="preserve">000 0100 0000000 000 220 </t>
  </si>
  <si>
    <t xml:space="preserve">000 0100 0000000 000 221 </t>
  </si>
  <si>
    <t xml:space="preserve">000 0100 0000000 000 223 </t>
  </si>
  <si>
    <t xml:space="preserve">000 0100 0000000 000 225 </t>
  </si>
  <si>
    <t xml:space="preserve">000 0100 0000000 000 226 </t>
  </si>
  <si>
    <t xml:space="preserve">000 0100 0000000 000 290 </t>
  </si>
  <si>
    <t xml:space="preserve">000 0100 0000000 000 300 </t>
  </si>
  <si>
    <t xml:space="preserve">000 0100 0000000 000 310 </t>
  </si>
  <si>
    <t xml:space="preserve">000 0100 0000000 000 340 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</si>
  <si>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</si>
  <si>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</si>
  <si>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</si>
  <si>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</si>
  <si>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000 0102 0000000 000 212 </t>
  </si>
  <si>
    <t xml:space="preserve">000 0102 0000000 000 213 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</si>
  <si>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</si>
  <si>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</si>
  <si>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</si>
  <si>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</si>
  <si>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000 0103 0000000 000 212 </t>
  </si>
  <si>
    <t xml:space="preserve">000 0103 0000000 000 213 </t>
  </si>
  <si>
    <t xml:space="preserve">000 0103 0000000 000 220 </t>
  </si>
  <si>
    <t xml:space="preserve">000 0103 0000000 000 221 </t>
  </si>
  <si>
    <t xml:space="preserve">000 0103 0000000 000 222 </t>
  </si>
  <si>
    <t xml:space="preserve">000 0103 0000000 000 225 </t>
  </si>
  <si>
    <t xml:space="preserve">000 0103 0000000 000 226 </t>
  </si>
  <si>
    <t xml:space="preserve">000 0103 0000000 000 290 </t>
  </si>
  <si>
    <t xml:space="preserve">000 0103 0000000 000 300 </t>
  </si>
  <si>
    <t xml:space="preserve">000 0103 0000000 000 310 </t>
  </si>
  <si>
    <t xml:space="preserve">000 0103 0000000 000 340 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</si>
  <si>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</si>
  <si>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</si>
  <si>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</si>
  <si>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</si>
  <si>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</si>
  <si>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</si>
  <si>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</si>
  <si>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</si>
  <si>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</si>
  <si>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</si>
  <si>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</si>
  <si>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</si>
  <si>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</si>
  <si>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</si>
  <si>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</si>
  <si>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</si>
  <si>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 xml:space="preserve">000 0106 0000000 000 000 </t>
  </si>
  <si>
    <t xml:space="preserve">000 0106 0000000 000 200 </t>
  </si>
  <si>
    <t xml:space="preserve">000 0106 0000000 000 210 </t>
  </si>
  <si>
    <t xml:space="preserve">000 0106 0000000 000 211 </t>
  </si>
  <si>
    <t xml:space="preserve">000 0106 0000000 000 212 </t>
  </si>
  <si>
    <t xml:space="preserve">000 0106 0000000 000 213 </t>
  </si>
  <si>
    <t xml:space="preserve">000 0106 0000000 000 220 </t>
  </si>
  <si>
    <t xml:space="preserve">000 0106 0000000 000 221 </t>
  </si>
  <si>
    <t xml:space="preserve">000 0106 0000000 000 222 </t>
  </si>
  <si>
    <t xml:space="preserve">000 0106 0000000 000 225 </t>
  </si>
  <si>
    <t xml:space="preserve">000 0106 0000000 000 226 </t>
  </si>
  <si>
    <t xml:space="preserve">000 0106 0000000 000 290 </t>
  </si>
  <si>
    <t xml:space="preserve">000 0106 0000000 000 300 </t>
  </si>
  <si>
    <t xml:space="preserve">000 0106 0000000 000 310 </t>
  </si>
  <si>
    <t xml:space="preserve">000 0106 0000000 000 340 </t>
  </si>
  <si>
    <t xml:space="preserve">000 0107 0000000 000 000 </t>
  </si>
  <si>
    <t xml:space="preserve">000 0107 0000000 000 200 </t>
  </si>
  <si>
    <t xml:space="preserve">000 0107 0000000 000 290 </t>
  </si>
  <si>
    <t xml:space="preserve">000 0113 0000000 000 000 </t>
  </si>
  <si>
    <t xml:space="preserve">000 0113 0000000 000 200 </t>
  </si>
  <si>
    <t xml:space="preserve">000 0113 0000000 000 210 </t>
  </si>
  <si>
    <t xml:space="preserve">000 0113 0000000 000 211 </t>
  </si>
  <si>
    <t xml:space="preserve">000 0113 0000000 000 212 </t>
  </si>
  <si>
    <t xml:space="preserve">000 0113 0000000 000 213 </t>
  </si>
  <si>
    <t xml:space="preserve">000 0113 0000000 000 220 </t>
  </si>
  <si>
    <t xml:space="preserve">000 0113 0000000 000 221 </t>
  </si>
  <si>
    <t xml:space="preserve">000 0113 0000000 000 222 </t>
  </si>
  <si>
    <t xml:space="preserve">000 0113 0000000 000 223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</si>
  <si>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</si>
  <si>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</si>
  <si>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</si>
  <si>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</si>
  <si>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</si>
  <si>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</si>
  <si>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 xml:space="preserve">000 0300 0000000 000 000 </t>
  </si>
  <si>
    <t xml:space="preserve">000 0300 0000000 000 200 </t>
  </si>
  <si>
    <t xml:space="preserve">000 0300 0000000 000 210 </t>
  </si>
  <si>
    <t xml:space="preserve">000 0300 0000000 000 211 </t>
  </si>
  <si>
    <t xml:space="preserve">000 0300 0000000 000 212 </t>
  </si>
  <si>
    <t xml:space="preserve">000 0300 0000000 000 213 </t>
  </si>
  <si>
    <t xml:space="preserve">000 0300 0000000 000 220 </t>
  </si>
  <si>
    <t xml:space="preserve">000 0300 0000000 000 221 </t>
  </si>
  <si>
    <t xml:space="preserve">000 0300 0000000 000 222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</si>
  <si>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</si>
  <si>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</si>
  <si>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</si>
  <si>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</si>
  <si>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</si>
  <si>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 xml:space="preserve">000 0304 0000000 000 000 </t>
  </si>
  <si>
    <t xml:space="preserve">000 0304 0000000 000 200 </t>
  </si>
  <si>
    <t xml:space="preserve">000 0304 0000000 000 210 </t>
  </si>
  <si>
    <t xml:space="preserve">000 0304 0000000 000 211 </t>
  </si>
  <si>
    <t xml:space="preserve">000 0304 0000000 000 212 </t>
  </si>
  <si>
    <t xml:space="preserve">000 0304 0000000 000 213 </t>
  </si>
  <si>
    <t xml:space="preserve">000 0304 0000000 000 220 </t>
  </si>
  <si>
    <t xml:space="preserve">000 0304 0000000 000 221 </t>
  </si>
  <si>
    <t xml:space="preserve">000 0304 0000000 000 222 </t>
  </si>
  <si>
    <t xml:space="preserve">000 0304 0000000 000 225 </t>
  </si>
  <si>
    <t xml:space="preserve">000 0304 0000000 000 226 </t>
  </si>
  <si>
    <t xml:space="preserve">000 0304 0000000 000 300 </t>
  </si>
  <si>
    <t xml:space="preserve">000 0304 0000000 000 310 </t>
  </si>
  <si>
    <t xml:space="preserve">000 0304 0000000 000 340 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</si>
  <si>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</si>
  <si>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</si>
  <si>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</si>
  <si>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</si>
  <si>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</si>
  <si>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000 0309 0000000 000 310 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</si>
  <si>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</si>
  <si>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</si>
  <si>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</si>
  <si>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</si>
  <si>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 xml:space="preserve">000 0310 0000000 000 300 </t>
  </si>
  <si>
    <t xml:space="preserve">000 0310 0000000 000 310 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</si>
  <si>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</si>
  <si>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</si>
  <si>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</si>
  <si>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000 0314 0000000 000 225 </t>
  </si>
  <si>
    <t xml:space="preserve">000 0314 0000000 000 300 </t>
  </si>
  <si>
    <t xml:space="preserve">000 0314 0000000 000 310 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</si>
  <si>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</si>
  <si>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</si>
  <si>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</si>
  <si>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000 0400 0000000 000 223 </t>
  </si>
  <si>
    <t xml:space="preserve">000 0400 0000000 000 225 </t>
  </si>
  <si>
    <t xml:space="preserve">000 0400 0000000 000 226 </t>
  </si>
  <si>
    <t xml:space="preserve">000 0400 0000000 000 240 </t>
  </si>
  <si>
    <t xml:space="preserve">000 0400 0000000 000 241 </t>
  </si>
  <si>
    <t xml:space="preserve">000 0400 0000000 000 242 </t>
  </si>
  <si>
    <t xml:space="preserve">000 0400 0000000 000 300 </t>
  </si>
  <si>
    <t xml:space="preserve">000 0400 0000000 000 310 </t>
  </si>
  <si>
    <t xml:space="preserve">000 0405 0000000 000 000 </t>
  </si>
  <si>
    <t xml:space="preserve">000 0405 0000000 000 200 </t>
  </si>
  <si>
    <t xml:space="preserve">000 0405 0000000 000 240 </t>
  </si>
  <si>
    <t xml:space="preserve">000 0405 0000000 000 241 </t>
  </si>
  <si>
    <t xml:space="preserve">000 0408 0000000 000 000 </t>
  </si>
  <si>
    <t xml:space="preserve">000 0408 0000000 000 200 </t>
  </si>
  <si>
    <t xml:space="preserve">000 0408 0000000 000 240 </t>
  </si>
  <si>
    <t xml:space="preserve">000 0408 0000000 000 241 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</si>
  <si>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</si>
  <si>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</si>
  <si>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</si>
  <si>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000 0409 0000000 000 223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</si>
  <si>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</si>
  <si>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</si>
  <si>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</si>
  <si>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000 0409 0000000 000 310 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</si>
  <si>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</si>
  <si>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</si>
  <si>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</si>
  <si>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</si>
  <si>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 xml:space="preserve">000 0410 0000000 000 300 </t>
  </si>
  <si>
    <t xml:space="preserve">000 0410 0000000 000 310 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</si>
  <si>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</si>
  <si>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</si>
  <si>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</si>
  <si>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</si>
  <si>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 xml:space="preserve">000 0412 0000000 000 240 </t>
  </si>
  <si>
    <t xml:space="preserve">000 0412 0000000 000 242 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</si>
  <si>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</si>
  <si>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</si>
  <si>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</si>
  <si>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</si>
  <si>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</si>
  <si>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</si>
  <si>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</si>
  <si>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000 0500 0000000 000 240 </t>
  </si>
  <si>
    <t xml:space="preserve">000 0500 0000000 000 241 </t>
  </si>
  <si>
    <t xml:space="preserve">000 0500 0000000 000 242 </t>
  </si>
  <si>
    <t xml:space="preserve">000 0500 0000000 000 250 </t>
  </si>
  <si>
    <t xml:space="preserve">000 0500 0000000 000 251 </t>
  </si>
  <si>
    <t xml:space="preserve">000 0500 0000000 000 300 </t>
  </si>
  <si>
    <t xml:space="preserve">000 0500 0000000 000 310 </t>
  </si>
  <si>
    <t xml:space="preserve">000 0500 0000000 000 340 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</si>
  <si>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</si>
  <si>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</si>
  <si>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</si>
  <si>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</si>
  <si>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000 0501 0000000 000 250 </t>
  </si>
  <si>
    <t xml:space="preserve">000 0501 0000000 000 251 </t>
  </si>
  <si>
    <t xml:space="preserve">000 0501 0000000 000 300 </t>
  </si>
  <si>
    <t xml:space="preserve">000 0501 0000000 000 310 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</si>
  <si>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</si>
  <si>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</si>
  <si>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</si>
  <si>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</si>
  <si>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</si>
  <si>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</si>
  <si>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000 0502 0000000 000 241 </t>
  </si>
  <si>
    <t xml:space="preserve">000 0502 0000000 000 242 </t>
  </si>
  <si>
    <t xml:space="preserve">000 0502 0000000 000 300 </t>
  </si>
  <si>
    <t xml:space="preserve">000 0502 0000000 000 310 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</si>
  <si>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</si>
  <si>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</si>
  <si>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</si>
  <si>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</si>
  <si>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</si>
  <si>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</si>
  <si>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</si>
  <si>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000 0503 0000000 000 240 </t>
  </si>
  <si>
    <t xml:space="preserve">000 0503 0000000 000 241 </t>
  </si>
  <si>
    <t xml:space="preserve">000 0503 0000000 000 300 </t>
  </si>
  <si>
    <t xml:space="preserve">000 0503 0000000 000 310 </t>
  </si>
  <si>
    <t xml:space="preserve">000 0503 0000000 000 340 </t>
  </si>
  <si>
    <t xml:space="preserve">000 0700 0000000 000 000 </t>
  </si>
  <si>
    <t xml:space="preserve">000 0700 0000000 000 200 </t>
  </si>
  <si>
    <t xml:space="preserve">000 0700 0000000 000 210 </t>
  </si>
  <si>
    <t xml:space="preserve">000 0700 0000000 000 211 </t>
  </si>
  <si>
    <t xml:space="preserve">000 0700 0000000 000 212 </t>
  </si>
  <si>
    <t xml:space="preserve">000 0700 0000000 000 213 </t>
  </si>
  <si>
    <t xml:space="preserve">000 0700 0000000 000 220 </t>
  </si>
  <si>
    <t xml:space="preserve">000 0700 0000000 000 221 </t>
  </si>
  <si>
    <t xml:space="preserve">000 0700 0000000 000 222 </t>
  </si>
  <si>
    <t xml:space="preserve">000 0700 0000000 000 223 </t>
  </si>
  <si>
    <t xml:space="preserve">000 0700 0000000 000 225 </t>
  </si>
  <si>
    <t xml:space="preserve">000 0700 0000000 000 226 </t>
  </si>
  <si>
    <t xml:space="preserve">000 0700 0000000 000 240 </t>
  </si>
  <si>
    <t xml:space="preserve">000 0700 0000000 000 241 </t>
  </si>
  <si>
    <t xml:space="preserve">000 0700 0000000 000 290 </t>
  </si>
  <si>
    <t xml:space="preserve">000 0700 0000000 000 300 </t>
  </si>
  <si>
    <t xml:space="preserve">000 0700 0000000 000 310 </t>
  </si>
  <si>
    <t xml:space="preserve">000 0700 0000000 000 340 </t>
  </si>
  <si>
    <t xml:space="preserve">000 0701 0000000 000 000 </t>
  </si>
  <si>
    <t xml:space="preserve">000 0701 0000000 000 200 </t>
  </si>
  <si>
    <t xml:space="preserve">000 0701 0000000 000 240 </t>
  </si>
  <si>
    <t xml:space="preserve">000 0701 0000000 000 241 </t>
  </si>
  <si>
    <t xml:space="preserve">000 0702 0000000 000 000 </t>
  </si>
  <si>
    <t xml:space="preserve">000 0702 0000000 000 200 </t>
  </si>
  <si>
    <t xml:space="preserve">000 0702 0000000 000 240 </t>
  </si>
  <si>
    <t xml:space="preserve">000 0702 0000000 000 241 </t>
  </si>
  <si>
    <t xml:space="preserve">000 0702 0000000 000 300 </t>
  </si>
  <si>
    <t xml:space="preserve">000 0702 0000000 000 310 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</si>
  <si>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</si>
  <si>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</si>
  <si>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</si>
  <si>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</si>
  <si>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</si>
  <si>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000 0707 0000000 000 240 </t>
  </si>
  <si>
    <t xml:space="preserve">000 0707 0000000 000 241 </t>
  </si>
  <si>
    <t xml:space="preserve">000 0707 0000000 000 290 </t>
  </si>
  <si>
    <t xml:space="preserve">000 0707 0000000 000 300 </t>
  </si>
  <si>
    <t xml:space="preserve">000 0707 0000000 000 310 </t>
  </si>
  <si>
    <t xml:space="preserve">000 0707 0000000 000 340 </t>
  </si>
  <si>
    <t xml:space="preserve">000 0709 0000000 000 000 </t>
  </si>
  <si>
    <t xml:space="preserve">000 0709 0000000 000 200 </t>
  </si>
  <si>
    <t xml:space="preserve">000 0709 0000000 000 210 </t>
  </si>
  <si>
    <t xml:space="preserve">000 0709 0000000 000 211 </t>
  </si>
  <si>
    <t xml:space="preserve">000 0709 0000000 000 212 </t>
  </si>
  <si>
    <t xml:space="preserve">000 0709 0000000 000 213 </t>
  </si>
  <si>
    <t xml:space="preserve">000 0709 0000000 000 220 </t>
  </si>
  <si>
    <t xml:space="preserve">000 0709 0000000 000 221 </t>
  </si>
  <si>
    <t xml:space="preserve">000 0709 0000000 000 222 </t>
  </si>
  <si>
    <t xml:space="preserve">000 0709 0000000 000 223 </t>
  </si>
  <si>
    <t xml:space="preserve">000 0709 0000000 000 225 </t>
  </si>
  <si>
    <t xml:space="preserve">000 0709 0000000 000 226 </t>
  </si>
  <si>
    <t xml:space="preserve">000 0709 0000000 000 240 </t>
  </si>
  <si>
    <t xml:space="preserve">000 0709 0000000 000 241 </t>
  </si>
  <si>
    <t xml:space="preserve">000 0709 0000000 000 290 </t>
  </si>
  <si>
    <t xml:space="preserve">000 0709 0000000 000 300 </t>
  </si>
  <si>
    <t xml:space="preserve">000 0709 0000000 000 310 </t>
  </si>
  <si>
    <t xml:space="preserve">000 0709 0000000 000 340 </t>
  </si>
  <si>
    <t xml:space="preserve">000 0800 0000000 000 000 </t>
  </si>
  <si>
    <t xml:space="preserve">000 0800 0000000 000 200 </t>
  </si>
  <si>
    <t xml:space="preserve">000 0800 0000000 000 220 </t>
  </si>
  <si>
    <t xml:space="preserve">000 0800 0000000 000 225 </t>
  </si>
  <si>
    <t xml:space="preserve">000 0800 0000000 000 240 </t>
  </si>
  <si>
    <t xml:space="preserve">000 0800 0000000 000 241 </t>
  </si>
  <si>
    <t xml:space="preserve">000 0800 0000000 000 250 </t>
  </si>
  <si>
    <t xml:space="preserve">000 0800 0000000 000 251 </t>
  </si>
  <si>
    <t xml:space="preserve">000 0801 0000000 000 000 </t>
  </si>
  <si>
    <t xml:space="preserve">000 0801 0000000 000 200 </t>
  </si>
  <si>
    <t xml:space="preserve">000 0801 0000000 000 220 </t>
  </si>
  <si>
    <t xml:space="preserve">000 0801 0000000 000 225 </t>
  </si>
  <si>
    <t xml:space="preserve">000 0801 0000000 000 240 </t>
  </si>
  <si>
    <t xml:space="preserve">000 0801 0000000 000 241 </t>
  </si>
  <si>
    <t xml:space="preserve">000 0801 0000000 000 250 </t>
  </si>
  <si>
    <t xml:space="preserve">000 0801 0000000 000 251 </t>
  </si>
  <si>
    <t xml:space="preserve">000 1000 0000000 000 000 </t>
  </si>
  <si>
    <t xml:space="preserve">000 1000 0000000 000 200 </t>
  </si>
  <si>
    <t xml:space="preserve">000 1000 0000000 000 210 </t>
  </si>
  <si>
    <t xml:space="preserve">000 1000 0000000 000 211 </t>
  </si>
  <si>
    <t xml:space="preserve">000 1000 0000000 000 212 </t>
  </si>
  <si>
    <t xml:space="preserve">000 1000 0000000 000 213 </t>
  </si>
  <si>
    <t xml:space="preserve">000 1000 0000000 000 220 </t>
  </si>
  <si>
    <t xml:space="preserve">000 1000 0000000 000 221 </t>
  </si>
  <si>
    <t xml:space="preserve">000 1000 0000000 000 222 </t>
  </si>
  <si>
    <t xml:space="preserve">000 1000 0000000 000 223 </t>
  </si>
  <si>
    <t xml:space="preserve">000 1000 0000000 000 225 </t>
  </si>
  <si>
    <t xml:space="preserve">000 1000 0000000 000 226 </t>
  </si>
  <si>
    <t xml:space="preserve">000 1000 0000000 000 240 </t>
  </si>
  <si>
    <t xml:space="preserve">000 1000 0000000 000 241 </t>
  </si>
  <si>
    <t xml:space="preserve">000 1000 0000000 000 242 </t>
  </si>
  <si>
    <t xml:space="preserve">000 1000 0000000 000 260 </t>
  </si>
  <si>
    <t xml:space="preserve">000 1000 0000000 000 262 </t>
  </si>
  <si>
    <t xml:space="preserve">000 1000 0000000 000 263 </t>
  </si>
  <si>
    <t xml:space="preserve">000 1000 0000000 000 290 </t>
  </si>
  <si>
    <t xml:space="preserve">000 1000 0000000 000 300 </t>
  </si>
  <si>
    <t xml:space="preserve">000 1000 0000000 000 310 </t>
  </si>
  <si>
    <t xml:space="preserve">000 1000 0000000 000 340 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</si>
  <si>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</si>
  <si>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</si>
  <si>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</si>
  <si>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</si>
  <si>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000 1002 0000000 000 000 </t>
  </si>
  <si>
    <t xml:space="preserve">000 1002 0000000 000 200 </t>
  </si>
  <si>
    <t xml:space="preserve">000 1002 0000000 000 220 </t>
  </si>
  <si>
    <t xml:space="preserve">000 1002 0000000 000 226 </t>
  </si>
  <si>
    <t xml:space="preserve">000 1002 0000000 000 240 </t>
  </si>
  <si>
    <t xml:space="preserve">000 1002 0000000 000 241 </t>
  </si>
  <si>
    <t xml:space="preserve">000 1002 0000000 000 300 </t>
  </si>
  <si>
    <t xml:space="preserve">000 1002 0000000 000 310 </t>
  </si>
  <si>
    <t xml:space="preserve">000 1003 0000000 000 000 </t>
  </si>
  <si>
    <t xml:space="preserve">000 1003 0000000 000 200 </t>
  </si>
  <si>
    <t xml:space="preserve">000 1003 0000000 000 220 </t>
  </si>
  <si>
    <t xml:space="preserve">000 1003 0000000 000 221 </t>
  </si>
  <si>
    <t xml:space="preserve">000 1003 0000000 000 226 </t>
  </si>
  <si>
    <t xml:space="preserve">000 1003 0000000 000 240 </t>
  </si>
  <si>
    <t xml:space="preserve">000 1003 0000000 000 241 </t>
  </si>
  <si>
    <t xml:space="preserve">000 1003 0000000 000 260 </t>
  </si>
  <si>
    <t xml:space="preserve">000 1003 0000000 000 262 </t>
  </si>
  <si>
    <t xml:space="preserve">000 1004 0000000 000 000 </t>
  </si>
  <si>
    <t xml:space="preserve">000 1004 0000000 000 200 </t>
  </si>
  <si>
    <t xml:space="preserve">000 1004 0000000 000 220 </t>
  </si>
  <si>
    <t xml:space="preserve">000 1004 0000000 000 221 </t>
  </si>
  <si>
    <t xml:space="preserve">000 1004 0000000 000 226 </t>
  </si>
  <si>
    <t xml:space="preserve">000 1004 0000000 000 240 </t>
  </si>
  <si>
    <t xml:space="preserve">000 1004 0000000 000 241 </t>
  </si>
  <si>
    <t xml:space="preserve">000 1004 0000000 000 260 </t>
  </si>
  <si>
    <t xml:space="preserve">000 1004 0000000 000 262 </t>
  </si>
  <si>
    <t xml:space="preserve">000 1004 0000000 000 300 </t>
  </si>
  <si>
    <t xml:space="preserve">000 1004 0000000 000 310 </t>
  </si>
  <si>
    <t xml:space="preserve">000 1006 0000000 000 000 </t>
  </si>
  <si>
    <t xml:space="preserve">000 1006 0000000 000 200 </t>
  </si>
  <si>
    <t xml:space="preserve">000 1006 0000000 000 210 </t>
  </si>
  <si>
    <t xml:space="preserve">000 1006 0000000 000 211 </t>
  </si>
  <si>
    <t xml:space="preserve">000 1006 0000000 000 212 </t>
  </si>
  <si>
    <t xml:space="preserve">000 1006 0000000 000 213 </t>
  </si>
  <si>
    <t xml:space="preserve">000 1006 0000000 000 220 </t>
  </si>
  <si>
    <t xml:space="preserve">000 1006 0000000 000 221 </t>
  </si>
  <si>
    <t xml:space="preserve">000 1006 0000000 000 222 </t>
  </si>
  <si>
    <t xml:space="preserve">000 1006 0000000 000 223 </t>
  </si>
  <si>
    <t xml:space="preserve">000 1006 0000000 000 225 </t>
  </si>
  <si>
    <t xml:space="preserve">000 1006 0000000 000 226 </t>
  </si>
  <si>
    <t xml:space="preserve">000 1006 0000000 000 240 </t>
  </si>
  <si>
    <t xml:space="preserve">000 1006 0000000 000 242 </t>
  </si>
  <si>
    <t xml:space="preserve">000 1006 0000000 000 290 </t>
  </si>
  <si>
    <t xml:space="preserve">000 1006 0000000 000 300 </t>
  </si>
  <si>
    <t xml:space="preserve">000 1006 0000000 000 310 </t>
  </si>
  <si>
    <t xml:space="preserve">000 1006 0000000 000 340 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</si>
  <si>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</si>
  <si>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</si>
  <si>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</si>
  <si>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</si>
  <si>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000 1100 0000000 000 224 </t>
  </si>
  <si>
    <t xml:space="preserve">000 1100 0000000 000 226 </t>
  </si>
  <si>
    <t xml:space="preserve">000 1100 0000000 000 240 </t>
  </si>
  <si>
    <t xml:space="preserve">000 1100 0000000 000 241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</si>
  <si>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</si>
  <si>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</si>
  <si>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</si>
  <si>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</si>
  <si>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 xml:space="preserve">000 1101 0000000 000 000 </t>
  </si>
  <si>
    <t xml:space="preserve">000 1101 0000000 000 200 </t>
  </si>
  <si>
    <t xml:space="preserve">000 1101 0000000 000 220 </t>
  </si>
  <si>
    <t xml:space="preserve">000 1101 0000000 000 222 </t>
  </si>
  <si>
    <t xml:space="preserve">000 1101 0000000 000 224 </t>
  </si>
  <si>
    <t xml:space="preserve">000 1101 0000000 000 226 </t>
  </si>
  <si>
    <t xml:space="preserve">000 1101 0000000 000 240 </t>
  </si>
  <si>
    <t xml:space="preserve">000 1101 0000000 000 241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</si>
  <si>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</si>
  <si>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</si>
  <si>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</si>
  <si>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</si>
  <si>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 xml:space="preserve">000 1105 0000000 000 000 </t>
  </si>
  <si>
    <t xml:space="preserve">000 1105 0000000 000 300 </t>
  </si>
  <si>
    <t xml:space="preserve">000 1105 0000000 000 310 </t>
  </si>
  <si>
    <t xml:space="preserve">000 1200 0000000 000 000 </t>
  </si>
  <si>
    <t xml:space="preserve">000 1200 0000000 000 200 </t>
  </si>
  <si>
    <t xml:space="preserve">000 1200 0000000 000 240 </t>
  </si>
  <si>
    <t xml:space="preserve">000 1200 0000000 000 242 </t>
  </si>
  <si>
    <t xml:space="preserve">000 1202 0000000 000 000 </t>
  </si>
  <si>
    <t xml:space="preserve">000 1202 0000000 000 200 </t>
  </si>
  <si>
    <t xml:space="preserve">000 1202 0000000 000 240 </t>
  </si>
  <si>
    <t xml:space="preserve">000 1202 0000000 000 242 </t>
  </si>
  <si>
    <t xml:space="preserve">000 1300 0000000 000 000 </t>
  </si>
  <si>
    <t xml:space="preserve">000 1300 0000000 000 200 </t>
  </si>
  <si>
    <t xml:space="preserve">000 1300 0000000 000 230 </t>
  </si>
  <si>
    <t xml:space="preserve">000 1300 0000000 000 231 </t>
  </si>
  <si>
    <t xml:space="preserve">000 1301 0000000 000 000 </t>
  </si>
  <si>
    <t xml:space="preserve">000 1301 0000000 000 200 </t>
  </si>
  <si>
    <t xml:space="preserve">000 1301 0000000 000 230 </t>
  </si>
  <si>
    <t xml:space="preserve">000 1301 0000000 000 231 </t>
  </si>
  <si>
    <t xml:space="preserve">000 1400 0000000 000 000 </t>
  </si>
  <si>
    <t xml:space="preserve">000 1400 0000000 000 200 </t>
  </si>
  <si>
    <t xml:space="preserve">000 1400 0000000 000 250 </t>
  </si>
  <si>
    <t xml:space="preserve">000 1400 0000000 000 251 </t>
  </si>
  <si>
    <t xml:space="preserve">000 1401 0000000 000 000 </t>
  </si>
  <si>
    <t xml:space="preserve">000 1401 0000000 000 200 </t>
  </si>
  <si>
    <t xml:space="preserve">000 1401 0000000 000 250 </t>
  </si>
  <si>
    <t xml:space="preserve">000 1401 0000000 000 251 </t>
  </si>
  <si>
    <t xml:space="preserve">000 1403 0000000 000 000 </t>
  </si>
  <si>
    <t xml:space="preserve">000 1403 0000000 000 200 </t>
  </si>
  <si>
    <t xml:space="preserve">000 1403 0000000 000 250 </t>
  </si>
  <si>
    <t xml:space="preserve">000 1403 0000000 000 251 </t>
  </si>
  <si>
    <t>Обеспечение проведения выборов и референдумов</t>
  </si>
  <si>
    <t>019 01050000000000 600</t>
  </si>
  <si>
    <t>Увеличение прочих остатков денежных средств бюджетов муниципальных районов</t>
  </si>
  <si>
    <t>019 01050201050000 510</t>
  </si>
  <si>
    <t>720</t>
  </si>
  <si>
    <t>Уменьшение прочих остатков денежных средств бюджетов муниципальных районов</t>
  </si>
  <si>
    <t>019 01050201050000 610</t>
  </si>
  <si>
    <t>постановлением Администрации МО</t>
  </si>
  <si>
    <t>"Подпорожский муниципальный район"</t>
  </si>
  <si>
    <t>EXPORT_SRC_KIND</t>
  </si>
  <si>
    <t>EXPORT_SRC_CODE</t>
  </si>
  <si>
    <t>null</t>
  </si>
  <si>
    <t>EXPORT_VB_CODE</t>
  </si>
  <si>
    <t>3</t>
  </si>
  <si>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</si>
  <si>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</si>
  <si>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</si>
  <si>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</si>
  <si>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</si>
  <si>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</si>
  <si>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</si>
  <si>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</si>
  <si>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</si>
  <si>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</si>
  <si>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</si>
  <si>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</si>
  <si>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</si>
  <si>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</si>
  <si>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</si>
  <si>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</si>
  <si>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</si>
  <si>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</si>
  <si>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</si>
  <si>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</si>
  <si>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</si>
  <si>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</si>
  <si>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</si>
  <si>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</si>
  <si>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</si>
  <si>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</si>
  <si>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</si>
  <si>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 xml:space="preserve">                    3. Источники финансирования дефицита бюджета</t>
  </si>
  <si>
    <t>RESPPERSONS&amp;=</t>
  </si>
  <si>
    <t>01.04.2013</t>
  </si>
  <si>
    <t>Бюджет Муниципального образования "Подпорожский муниципальный район Ленинградской области"</t>
  </si>
  <si>
    <t>Периодичность: годовая</t>
  </si>
  <si>
    <t>Единица измерения: руб.</t>
  </si>
  <si>
    <t/>
  </si>
  <si>
    <t>985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</si>
  <si>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</si>
  <si>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</si>
  <si>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</si>
  <si>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</si>
  <si>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</si>
  <si>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</si>
  <si>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</si>
  <si>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</si>
  <si>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</si>
  <si>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</si>
  <si>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</si>
  <si>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</si>
  <si>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</si>
  <si>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</si>
  <si>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</si>
  <si>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</si>
  <si>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000 10102040010000 110</t>
  </si>
  <si>
    <t>НАЛОГИ НА СОВОКУПНЫЙ ДОХОД</t>
  </si>
  <si>
    <t>000 10500000000000 000</t>
  </si>
  <si>
    <t>Налог, взимаемый в связи с применением упрощенной системы налогообложения</t>
  </si>
  <si>
    <t>000 10501000000000 110</t>
  </si>
  <si>
    <t>000 10501011010000 110</t>
  </si>
  <si>
    <t>000 10501012010000 110</t>
  </si>
  <si>
    <t>000 10501021010000 110</t>
  </si>
  <si>
    <t>000 10501022010000 110</t>
  </si>
  <si>
    <t>-</t>
  </si>
  <si>
    <t>Минимальный налог, зачисляемый в бюджеты субъектов Российской Федерации</t>
  </si>
  <si>
    <t>000 10501050010000 110</t>
  </si>
  <si>
    <t>Единый налог на вмененный доход для отдельных видов деятельности</t>
  </si>
  <si>
    <t>000 10502000000000 110</t>
  </si>
  <si>
    <t>000 10502010020000 110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</si>
  <si>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</si>
  <si>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000 10502020020000 110</t>
  </si>
  <si>
    <t>Единый сельскохозяйственный налог</t>
  </si>
  <si>
    <t>000 10503010010000 110</t>
  </si>
  <si>
    <t>000 10504000000000 000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</si>
  <si>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</si>
  <si>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000 10504020020000 110</t>
  </si>
  <si>
    <t>ГОСУДАРСТВЕННАЯ ПОШЛИНА</t>
  </si>
  <si>
    <t>000 10800000000000 000</t>
  </si>
  <si>
    <t>Государственная пошлина по делам, рассматриваемым в судах общей юрисдикции, мировыми судьями</t>
  </si>
  <si>
    <t>000 10803000010000 110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</si>
  <si>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</si>
  <si>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000 10803010010000 110</t>
  </si>
  <si>
    <t>000 10900000000000 000</t>
  </si>
  <si>
    <t>Прочие налоги и сборы (по отмененным местным налогам и сборам)</t>
  </si>
  <si>
    <t>000 10907000000000 110</t>
  </si>
  <si>
    <t>Прочие местные налоги и сборы</t>
  </si>
  <si>
    <t>000 10907050000000 110</t>
  </si>
  <si>
    <t>Прочие местные налоги и сборы, мобилизуемые на территориях муниципальных районов</t>
  </si>
  <si>
    <t>000 10907053050000 110</t>
  </si>
  <si>
    <t>000 11100000000000 000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</si>
  <si>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</si>
  <si>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</si>
  <si>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</si>
  <si>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000 11105013100000 120</t>
  </si>
  <si>
    <t>000 11105030000000 120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</si>
  <si>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</si>
  <si>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</si>
  <si>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</si>
  <si>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</si>
  <si>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000 11109040000000 120</t>
  </si>
  <si>
    <t>000 11109045050000 120</t>
  </si>
  <si>
    <t>000 11200000000000 000</t>
  </si>
  <si>
    <t>Плата за негативное воздействие на окружающую среду</t>
  </si>
  <si>
    <t>000 11201000010000 120</t>
  </si>
  <si>
    <t>Плата за выбросы загрязняющих веществ в атмосферный воздух стационарными объектами</t>
  </si>
  <si>
    <t>000 11201010010000 120</t>
  </si>
  <si>
    <t>Плата за выбросы загрязняющих веществ в атмосферный воздух передвижными объектами</t>
  </si>
  <si>
    <t>000 11201020010000 120</t>
  </si>
  <si>
    <t>Плата за сбросы загрязняющих веществ в водные объекты</t>
  </si>
  <si>
    <t>000 11201030010000 120</t>
  </si>
  <si>
    <t>Плата за размещение отходов производства и потребления</t>
  </si>
  <si>
    <t>000 11201040010000 120</t>
  </si>
  <si>
    <t>Плата за иные виды негативного воздействия на окружающую среду</t>
  </si>
  <si>
    <t>000 11201050010000 120</t>
  </si>
  <si>
    <t>000 11300000000000 000</t>
  </si>
  <si>
    <t>Доходы от компенсации затрат государства</t>
  </si>
  <si>
    <t>000 11302000000000 130</t>
  </si>
  <si>
    <t>000 11302990000000 130</t>
  </si>
  <si>
    <t>000 11302995050000 130</t>
  </si>
  <si>
    <t>000 11400000000000 000</t>
  </si>
  <si>
    <t>000 10907030000000 110</t>
  </si>
  <si>
    <t>000 10907033050000 110</t>
  </si>
  <si>
    <t>000 11625030010000 140</t>
  </si>
  <si>
    <t>000 20203069000000 151</t>
  </si>
  <si>
    <t>000 20203069050000 151</t>
  </si>
  <si>
    <t>000 20203090000000 151</t>
  </si>
  <si>
    <t>000 20203090050000 151</t>
  </si>
  <si>
    <t>000 20203119000000 151</t>
  </si>
  <si>
    <t>000 20203119050000 151</t>
  </si>
  <si>
    <t>000 01030100000000 800</t>
  </si>
  <si>
    <t>000  01030100000000 710</t>
  </si>
  <si>
    <t>Погашение бюджетных  кредитов, полученных  от других бюджетов бюджетной системы Российской Федерации  в валюте Российской Федерации</t>
  </si>
  <si>
    <t>Погашение  бюджетами муниципальных районов  кредитов от других бюджетов бюджетной системы  Российской Федерации в валюте российской Федерации</t>
  </si>
  <si>
    <t>Увеличение остатков средств бюджетов</t>
  </si>
  <si>
    <t>Уменьшение остатков средств бюджетов</t>
  </si>
  <si>
    <t>Бюджетные кредиты от других бюджетов бюджетной системы Российской Феде-рации</t>
  </si>
  <si>
    <t>Бюджетные кредиты от других бюджетов бюджетной системы Российской Федера-ции в валюте  Российской Федерации</t>
  </si>
  <si>
    <t>Налог на доходы физических лиц с доходов, полученных от осуществления деятельности физическими лицами, зарегист-рированными в качестве индивидуальных предпринимате-лей, нотариусов, занимающихся частной практикой, адвокатов, учредивших адвокатские кабине-ты и других лиц, занимающихся частной практикой в соответ-ствии со статьей 227 Налогового кодекса Российской Федерации</t>
  </si>
  <si>
    <t>Налог, взимаемый с налогопла-тельщиков, выбравших в качестве объекта налогообложе-ния доходы</t>
  </si>
  <si>
    <t>Налог, взимаемый с налогопла-ельщиков, выбравших в качестве объекта налогообложения доходы, уменьшенные на величину расходов</t>
  </si>
  <si>
    <t>Налог, взимаемый с налогопла-тельщиков, выбравших в качестве объекта налогообложе-ния доходы (за налоговые периоды, истекшие до 1 января 2011 года)</t>
  </si>
  <si>
    <t>Налог, взимаемый с налогопла-тельщиков,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</si>
  <si>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</si>
  <si>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ДОХОДЫ ОТ ИСПОЛЬЗОВАНИЯ ИМУЩЕСТВА, НАХОДЯЩЕГОСЯ В ГОСУДАРСТВЕННОЙ И МУНИ-ЦИПАЛЬНОЙ СОБСТВЕННОСТИ</t>
  </si>
  <si>
    <t>Прочие поступления от исполь-зования имущества, находящегося в государственной и муници-пальной собственности (за исключением имущества бюджетных и автономных учреждений, а также имущества государственных и муниципаль-ных унитарных предприятий, в том числе казенных)</t>
  </si>
  <si>
    <t>Прочие поступления от исполь-зования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</si>
  <si>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ГОСУ-ДАРСТВА</t>
  </si>
  <si>
    <t>ДОХОДЫ ОТ ПРОДАЖИ МАТЕ-РИАЛЬНЫХ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</si>
  <si>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</si>
  <si>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административные правонаруше-ния в области налогов и сборов, предусмотренные Кодексом Российской Федерации об административных правонару-шениях</t>
  </si>
  <si>
    <t>Доходы от возмещения ущерба при возникновении страховых случаев, когда выгодоприобре-тателями выступают получатели средств бюджетов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</si>
  <si>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выгодо-приобретателями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</si>
  <si>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сохра-нении водных биологических ресурсов, земельного законо-ательства, лесного законода-тельства, водного законода-тельства</t>
  </si>
  <si>
    <t>Субвенции бюджетам муници-альных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</si>
  <si>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муници-пальных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</si>
  <si>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муници-альных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</si>
  <si>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муници-пальных районов на выполнение передаваемых полномочий субъектов Российской Федерации</t>
  </si>
  <si>
    <t>Субвенции бюджетам муници-пальных образований на содержание ребенка в семье опекуна и приемной семье, а также вознаграждение, причитающееся приемному родителю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</si>
</sst>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" fillId="0" borderId="23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/>
    </xf>
    <xf numFmtId="177" fontId="4" fillId="0" borderId="26" xfId="0" applyNumberFormat="1" applyFont="1" applyBorder="1" applyAlignment="1">
      <alignment horizontal="left" wrapText="1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left" wrapText="1"/>
    </xf>
    <xf numFmtId="49" fontId="10" fillId="0" borderId="32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" fillId="0" borderId="31" xfId="0" applyNumberFormat="1" applyFont="1" applyBorder="1" applyAlignment="1">
      <alignment horizontal="left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4" fontId="10" fillId="0" borderId="3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0" xfId="0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4" fillId="0" borderId="41" xfId="0" applyNumberFormat="1" applyFont="1" applyBorder="1" applyAlignment="1">
      <alignment horizontal="center" wrapText="1"/>
    </xf>
    <xf numFmtId="49" fontId="4" fillId="0" borderId="42" xfId="0" applyNumberFormat="1" applyFont="1" applyBorder="1" applyAlignment="1">
      <alignment horizontal="center"/>
    </xf>
    <xf numFmtId="4" fontId="4" fillId="0" borderId="43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13" fillId="0" borderId="45" xfId="0" applyNumberFormat="1" applyFont="1" applyBorder="1" applyAlignment="1">
      <alignment horizontal="left" wrapText="1"/>
    </xf>
    <xf numFmtId="49" fontId="14" fillId="0" borderId="33" xfId="0" applyNumberFormat="1" applyFont="1" applyBorder="1" applyAlignment="1">
      <alignment horizontal="center" wrapText="1"/>
    </xf>
    <xf numFmtId="4" fontId="13" fillId="0" borderId="33" xfId="0" applyNumberFormat="1" applyFont="1" applyBorder="1" applyAlignment="1">
      <alignment horizontal="center"/>
    </xf>
    <xf numFmtId="4" fontId="13" fillId="0" borderId="34" xfId="0" applyNumberFormat="1" applyFont="1" applyBorder="1" applyAlignment="1">
      <alignment horizontal="center"/>
    </xf>
    <xf numFmtId="49" fontId="16" fillId="0" borderId="27" xfId="0" applyNumberFormat="1" applyFont="1" applyBorder="1" applyAlignment="1">
      <alignment horizontal="center" wrapText="1"/>
    </xf>
    <xf numFmtId="49" fontId="16" fillId="0" borderId="33" xfId="0" applyNumberFormat="1" applyFont="1" applyBorder="1" applyAlignment="1">
      <alignment horizontal="center" wrapText="1"/>
    </xf>
    <xf numFmtId="0" fontId="16" fillId="0" borderId="46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49" fontId="16" fillId="0" borderId="36" xfId="0" applyNumberFormat="1" applyFont="1" applyBorder="1" applyAlignment="1">
      <alignment horizontal="center"/>
    </xf>
    <xf numFmtId="49" fontId="16" fillId="0" borderId="37" xfId="0" applyNumberFormat="1" applyFont="1" applyBorder="1" applyAlignment="1">
      <alignment horizontal="center"/>
    </xf>
    <xf numFmtId="49" fontId="15" fillId="0" borderId="31" xfId="0" applyNumberFormat="1" applyFont="1" applyBorder="1" applyAlignment="1">
      <alignment horizontal="left" wrapText="1"/>
    </xf>
    <xf numFmtId="49" fontId="16" fillId="0" borderId="47" xfId="0" applyNumberFormat="1" applyFont="1" applyBorder="1" applyAlignment="1">
      <alignment horizontal="center" wrapText="1"/>
    </xf>
    <xf numFmtId="49" fontId="16" fillId="0" borderId="38" xfId="0" applyNumberFormat="1" applyFont="1" applyBorder="1" applyAlignment="1">
      <alignment horizontal="center" wrapText="1"/>
    </xf>
    <xf numFmtId="4" fontId="16" fillId="0" borderId="38" xfId="0" applyNumberFormat="1" applyFont="1" applyBorder="1" applyAlignment="1">
      <alignment horizontal="center"/>
    </xf>
    <xf numFmtId="4" fontId="16" fillId="0" borderId="21" xfId="0" applyNumberFormat="1" applyFont="1" applyBorder="1" applyAlignment="1">
      <alignment horizontal="center"/>
    </xf>
    <xf numFmtId="0" fontId="16" fillId="0" borderId="18" xfId="0" applyFont="1" applyBorder="1" applyAlignment="1">
      <alignment horizontal="justify" vertical="center"/>
    </xf>
    <xf numFmtId="0" fontId="16" fillId="0" borderId="48" xfId="0" applyFont="1" applyBorder="1" applyAlignment="1">
      <alignment horizontal="center"/>
    </xf>
    <xf numFmtId="49" fontId="16" fillId="0" borderId="49" xfId="0" applyNumberFormat="1" applyFont="1" applyBorder="1" applyAlignment="1">
      <alignment horizontal="center"/>
    </xf>
    <xf numFmtId="49" fontId="16" fillId="0" borderId="20" xfId="0" applyNumberFormat="1" applyFont="1" applyBorder="1" applyAlignment="1">
      <alignment horizontal="center"/>
    </xf>
    <xf numFmtId="49" fontId="16" fillId="0" borderId="31" xfId="0" applyNumberFormat="1" applyFont="1" applyBorder="1" applyAlignment="1">
      <alignment horizontal="left" wrapText="1"/>
    </xf>
    <xf numFmtId="49" fontId="16" fillId="0" borderId="45" xfId="0" applyNumberFormat="1" applyFont="1" applyBorder="1" applyAlignment="1">
      <alignment horizontal="left" wrapText="1"/>
    </xf>
    <xf numFmtId="4" fontId="16" fillId="0" borderId="33" xfId="0" applyNumberFormat="1" applyFont="1" applyBorder="1" applyAlignment="1">
      <alignment horizontal="center"/>
    </xf>
    <xf numFmtId="4" fontId="16" fillId="0" borderId="34" xfId="0" applyNumberFormat="1" applyFont="1" applyBorder="1" applyAlignment="1">
      <alignment horizontal="center"/>
    </xf>
    <xf numFmtId="49" fontId="16" fillId="0" borderId="26" xfId="0" applyNumberFormat="1" applyFont="1" applyBorder="1" applyAlignment="1">
      <alignment horizontal="left" wrapText="1"/>
    </xf>
    <xf numFmtId="0" fontId="16" fillId="0" borderId="29" xfId="0" applyFont="1" applyBorder="1" applyAlignment="1">
      <alignment horizontal="left"/>
    </xf>
    <xf numFmtId="0" fontId="16" fillId="0" borderId="30" xfId="0" applyFont="1" applyBorder="1" applyAlignment="1">
      <alignment horizontal="center"/>
    </xf>
    <xf numFmtId="0" fontId="16" fillId="0" borderId="30" xfId="0" applyFont="1" applyBorder="1" applyAlignment="1">
      <alignment horizontal="left"/>
    </xf>
    <xf numFmtId="49" fontId="16" fillId="0" borderId="3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49" fontId="14" fillId="0" borderId="27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9" fillId="0" borderId="5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54" xfId="0" applyBorder="1" applyAlignment="1">
      <alignment horizontal="left"/>
    </xf>
    <xf numFmtId="0" fontId="0" fillId="0" borderId="54" xfId="0" applyBorder="1" applyAlignment="1">
      <alignment/>
    </xf>
    <xf numFmtId="0" fontId="4" fillId="0" borderId="5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4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22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6.75390625" style="0" customWidth="1"/>
    <col min="2" max="2" width="4.375" style="0" customWidth="1"/>
    <col min="3" max="3" width="21.375" style="0" customWidth="1"/>
    <col min="4" max="4" width="16.75390625" style="0" customWidth="1"/>
    <col min="5" max="5" width="16.125" style="0" customWidth="1"/>
    <col min="6" max="6" width="16.25390625" style="0" customWidth="1"/>
    <col min="7" max="7" width="9.75390625" style="0" customWidth="1"/>
    <col min="8" max="8" width="9.125" style="0" hidden="1" customWidth="1"/>
  </cols>
  <sheetData>
    <row r="1" spans="4:6" ht="12.75">
      <c r="D1" s="129" t="s">
        <v>176</v>
      </c>
      <c r="E1" s="129"/>
      <c r="F1" s="129"/>
    </row>
    <row r="2" spans="4:6" ht="12.75">
      <c r="D2" s="130" t="s">
        <v>673</v>
      </c>
      <c r="E2" s="130"/>
      <c r="F2" s="130"/>
    </row>
    <row r="3" spans="4:6" ht="12.75">
      <c r="D3" s="130" t="s">
        <v>674</v>
      </c>
      <c r="E3" s="130"/>
      <c r="F3" s="130"/>
    </row>
    <row r="4" spans="4:6" ht="12.75">
      <c r="D4" s="130"/>
      <c r="E4" s="130"/>
      <c r="F4" s="130"/>
    </row>
    <row r="5" spans="4:6" ht="12.75">
      <c r="D5" s="130" t="s">
        <v>108</v>
      </c>
      <c r="E5" s="130"/>
      <c r="F5" s="130"/>
    </row>
    <row r="6" spans="4:6" ht="12.75">
      <c r="D6" s="131" t="s">
        <v>177</v>
      </c>
      <c r="E6" s="131"/>
      <c r="F6" s="131"/>
    </row>
    <row r="9" spans="1:8" ht="15">
      <c r="A9" s="138"/>
      <c r="B9" s="138"/>
      <c r="C9" s="138"/>
      <c r="D9" s="138"/>
      <c r="E9" s="3"/>
      <c r="F9" s="4"/>
      <c r="H9" s="1" t="s">
        <v>708</v>
      </c>
    </row>
    <row r="10" spans="1:6" ht="15.75" thickBot="1">
      <c r="A10" s="138" t="s">
        <v>706</v>
      </c>
      <c r="B10" s="138"/>
      <c r="C10" s="138"/>
      <c r="D10" s="138"/>
      <c r="E10" s="29"/>
      <c r="F10" s="10" t="s">
        <v>683</v>
      </c>
    </row>
    <row r="11" spans="1:8" ht="12.75">
      <c r="A11" s="2"/>
      <c r="B11" s="2"/>
      <c r="C11" s="2"/>
      <c r="D11" s="1"/>
      <c r="E11" s="30" t="s">
        <v>688</v>
      </c>
      <c r="F11" s="7" t="s">
        <v>695</v>
      </c>
      <c r="H11" s="1" t="s">
        <v>717</v>
      </c>
    </row>
    <row r="12" spans="1:8" ht="12.75">
      <c r="A12" s="139" t="s">
        <v>99</v>
      </c>
      <c r="B12" s="139"/>
      <c r="C12" s="139"/>
      <c r="D12" s="139"/>
      <c r="E12" s="34" t="s">
        <v>687</v>
      </c>
      <c r="F12" s="22">
        <v>41730</v>
      </c>
      <c r="H12" s="1" t="s">
        <v>709</v>
      </c>
    </row>
    <row r="13" spans="1:8" ht="12.75">
      <c r="A13" s="2"/>
      <c r="B13" s="2"/>
      <c r="C13" s="2"/>
      <c r="D13" s="1"/>
      <c r="E13" s="34" t="s">
        <v>685</v>
      </c>
      <c r="F13" s="25" t="s">
        <v>713</v>
      </c>
      <c r="H13" s="1" t="s">
        <v>715</v>
      </c>
    </row>
    <row r="14" spans="1:8" ht="49.5" customHeight="1">
      <c r="A14" s="144" t="s">
        <v>700</v>
      </c>
      <c r="B14" s="144"/>
      <c r="C14" s="140" t="s">
        <v>178</v>
      </c>
      <c r="D14" s="140"/>
      <c r="E14" s="34" t="s">
        <v>701</v>
      </c>
      <c r="F14" s="25" t="s">
        <v>714</v>
      </c>
      <c r="H14" s="1" t="s">
        <v>682</v>
      </c>
    </row>
    <row r="15" spans="1:6" ht="36" customHeight="1">
      <c r="A15" s="6" t="s">
        <v>693</v>
      </c>
      <c r="B15" s="145" t="s">
        <v>710</v>
      </c>
      <c r="C15" s="145"/>
      <c r="D15" s="145"/>
      <c r="E15" s="34" t="s">
        <v>705</v>
      </c>
      <c r="F15" s="35" t="s">
        <v>713</v>
      </c>
    </row>
    <row r="16" spans="1:6" ht="12.75">
      <c r="A16" s="6" t="s">
        <v>711</v>
      </c>
      <c r="B16" s="6"/>
      <c r="C16" s="6"/>
      <c r="D16" s="5"/>
      <c r="E16" s="34"/>
      <c r="F16" s="8"/>
    </row>
    <row r="17" spans="1:8" ht="13.5" thickBot="1">
      <c r="A17" s="6" t="s">
        <v>712</v>
      </c>
      <c r="B17" s="6"/>
      <c r="C17" s="16"/>
      <c r="D17" s="5"/>
      <c r="E17" s="34" t="s">
        <v>686</v>
      </c>
      <c r="F17" s="9" t="s">
        <v>680</v>
      </c>
      <c r="H17" s="1" t="s">
        <v>716</v>
      </c>
    </row>
    <row r="18" spans="1:6" ht="20.25" customHeight="1" thickBot="1">
      <c r="A18" s="146" t="s">
        <v>698</v>
      </c>
      <c r="B18" s="146"/>
      <c r="C18" s="146"/>
      <c r="D18" s="146"/>
      <c r="E18" s="24"/>
      <c r="F18" s="11"/>
    </row>
    <row r="19" spans="1:6" ht="3.75" customHeight="1">
      <c r="A19" s="141" t="s">
        <v>684</v>
      </c>
      <c r="B19" s="147" t="s">
        <v>690</v>
      </c>
      <c r="C19" s="147" t="s">
        <v>702</v>
      </c>
      <c r="D19" s="132" t="s">
        <v>696</v>
      </c>
      <c r="E19" s="132" t="s">
        <v>691</v>
      </c>
      <c r="F19" s="135" t="s">
        <v>694</v>
      </c>
    </row>
    <row r="20" spans="1:6" ht="3" customHeight="1">
      <c r="A20" s="142"/>
      <c r="B20" s="148"/>
      <c r="C20" s="148"/>
      <c r="D20" s="133"/>
      <c r="E20" s="133"/>
      <c r="F20" s="136"/>
    </row>
    <row r="21" spans="1:6" ht="3" customHeight="1">
      <c r="A21" s="142"/>
      <c r="B21" s="148"/>
      <c r="C21" s="148"/>
      <c r="D21" s="133"/>
      <c r="E21" s="133"/>
      <c r="F21" s="136"/>
    </row>
    <row r="22" spans="1:6" ht="3" customHeight="1">
      <c r="A22" s="142"/>
      <c r="B22" s="148"/>
      <c r="C22" s="148"/>
      <c r="D22" s="133"/>
      <c r="E22" s="133"/>
      <c r="F22" s="136"/>
    </row>
    <row r="23" spans="1:6" ht="3" customHeight="1">
      <c r="A23" s="142"/>
      <c r="B23" s="148"/>
      <c r="C23" s="148"/>
      <c r="D23" s="133"/>
      <c r="E23" s="133"/>
      <c r="F23" s="136"/>
    </row>
    <row r="24" spans="1:6" ht="3" customHeight="1">
      <c r="A24" s="142"/>
      <c r="B24" s="148"/>
      <c r="C24" s="148"/>
      <c r="D24" s="133"/>
      <c r="E24" s="133"/>
      <c r="F24" s="136"/>
    </row>
    <row r="25" spans="1:6" ht="23.25" customHeight="1">
      <c r="A25" s="143"/>
      <c r="B25" s="149"/>
      <c r="C25" s="149"/>
      <c r="D25" s="134"/>
      <c r="E25" s="134"/>
      <c r="F25" s="137"/>
    </row>
    <row r="26" spans="1:6" ht="12" customHeight="1" thickBot="1">
      <c r="A26" s="17">
        <v>1</v>
      </c>
      <c r="B26" s="18">
        <v>2</v>
      </c>
      <c r="C26" s="23">
        <v>3</v>
      </c>
      <c r="D26" s="19" t="s">
        <v>681</v>
      </c>
      <c r="E26" s="33" t="s">
        <v>682</v>
      </c>
      <c r="F26" s="20" t="s">
        <v>692</v>
      </c>
    </row>
    <row r="27" spans="1:6" ht="12.75">
      <c r="A27" s="61" t="s">
        <v>718</v>
      </c>
      <c r="B27" s="62" t="s">
        <v>689</v>
      </c>
      <c r="C27" s="63" t="s">
        <v>719</v>
      </c>
      <c r="D27" s="57">
        <v>1225041140.71</v>
      </c>
      <c r="E27" s="64">
        <v>262257685.37</v>
      </c>
      <c r="F27" s="57">
        <f>IF(OR(D27="-",E27=D27),"-",D27-IF(E27="-",0,E27))</f>
        <v>962783455.34</v>
      </c>
    </row>
    <row r="28" spans="1:6" ht="12.75">
      <c r="A28" s="41" t="s">
        <v>720</v>
      </c>
      <c r="B28" s="42"/>
      <c r="C28" s="43"/>
      <c r="D28" s="65"/>
      <c r="E28" s="65"/>
      <c r="F28" s="66"/>
    </row>
    <row r="29" spans="1:6" ht="25.5">
      <c r="A29" s="61" t="s">
        <v>721</v>
      </c>
      <c r="B29" s="62" t="s">
        <v>713</v>
      </c>
      <c r="C29" s="63" t="s">
        <v>722</v>
      </c>
      <c r="D29" s="57">
        <v>269474000</v>
      </c>
      <c r="E29" s="57">
        <v>63062275.97</v>
      </c>
      <c r="F29" s="58">
        <f aca="true" t="shared" si="0" ref="F29:F60">IF(OR(D29="-",E29=D29),"-",D29-IF(E29="-",0,E29))</f>
        <v>206411724.03</v>
      </c>
    </row>
    <row r="30" spans="1:6" ht="12.75">
      <c r="A30" s="44" t="s">
        <v>723</v>
      </c>
      <c r="B30" s="45" t="s">
        <v>713</v>
      </c>
      <c r="C30" s="46" t="s">
        <v>724</v>
      </c>
      <c r="D30" s="67">
        <v>215066900</v>
      </c>
      <c r="E30" s="67">
        <v>50078641.01</v>
      </c>
      <c r="F30" s="68">
        <f t="shared" si="0"/>
        <v>164988258.99</v>
      </c>
    </row>
    <row r="31" spans="1:6" ht="105" customHeight="1">
      <c r="A31" s="44" t="s">
        <v>725</v>
      </c>
      <c r="B31" s="45" t="s">
        <v>713</v>
      </c>
      <c r="C31" s="46" t="s">
        <v>726</v>
      </c>
      <c r="D31" s="67">
        <v>212055000</v>
      </c>
      <c r="E31" s="67">
        <v>49743742.76</v>
      </c>
      <c r="F31" s="68">
        <f t="shared" si="0"/>
        <v>162311257.24</v>
      </c>
    </row>
    <row r="32" spans="1:6" ht="159.75" customHeight="1">
      <c r="A32" s="47" t="s">
        <v>814</v>
      </c>
      <c r="B32" s="45" t="s">
        <v>713</v>
      </c>
      <c r="C32" s="46" t="s">
        <v>727</v>
      </c>
      <c r="D32" s="67">
        <v>1526900</v>
      </c>
      <c r="E32" s="67">
        <v>153772.8</v>
      </c>
      <c r="F32" s="68">
        <f t="shared" si="0"/>
        <v>1373127.2</v>
      </c>
    </row>
    <row r="33" spans="1:6" ht="55.5" customHeight="1">
      <c r="A33" s="44" t="s">
        <v>728</v>
      </c>
      <c r="B33" s="45" t="s">
        <v>713</v>
      </c>
      <c r="C33" s="46" t="s">
        <v>729</v>
      </c>
      <c r="D33" s="67">
        <v>625000</v>
      </c>
      <c r="E33" s="67">
        <v>46952.25</v>
      </c>
      <c r="F33" s="68">
        <f t="shared" si="0"/>
        <v>578047.75</v>
      </c>
    </row>
    <row r="34" spans="1:6" ht="135">
      <c r="A34" s="47" t="s">
        <v>730</v>
      </c>
      <c r="B34" s="45" t="s">
        <v>713</v>
      </c>
      <c r="C34" s="46" t="s">
        <v>731</v>
      </c>
      <c r="D34" s="67">
        <v>860000</v>
      </c>
      <c r="E34" s="67">
        <v>134173.2</v>
      </c>
      <c r="F34" s="68">
        <f t="shared" si="0"/>
        <v>725826.8</v>
      </c>
    </row>
    <row r="35" spans="1:6" ht="22.5">
      <c r="A35" s="44" t="s">
        <v>732</v>
      </c>
      <c r="B35" s="45" t="s">
        <v>713</v>
      </c>
      <c r="C35" s="46" t="s">
        <v>733</v>
      </c>
      <c r="D35" s="67">
        <v>27435800</v>
      </c>
      <c r="E35" s="67">
        <v>6783900.44</v>
      </c>
      <c r="F35" s="68">
        <f t="shared" si="0"/>
        <v>20651899.56</v>
      </c>
    </row>
    <row r="36" spans="1:6" ht="33.75">
      <c r="A36" s="44" t="s">
        <v>734</v>
      </c>
      <c r="B36" s="45" t="s">
        <v>713</v>
      </c>
      <c r="C36" s="46" t="s">
        <v>735</v>
      </c>
      <c r="D36" s="67">
        <v>14941600</v>
      </c>
      <c r="E36" s="67">
        <v>4433017.84</v>
      </c>
      <c r="F36" s="68">
        <f t="shared" si="0"/>
        <v>10508582.16</v>
      </c>
    </row>
    <row r="37" spans="1:6" ht="45">
      <c r="A37" s="44" t="s">
        <v>815</v>
      </c>
      <c r="B37" s="45" t="s">
        <v>713</v>
      </c>
      <c r="C37" s="46" t="s">
        <v>736</v>
      </c>
      <c r="D37" s="67">
        <v>14721600</v>
      </c>
      <c r="E37" s="67">
        <v>2105763.95</v>
      </c>
      <c r="F37" s="68">
        <f t="shared" si="0"/>
        <v>12615836.05</v>
      </c>
    </row>
    <row r="38" spans="1:6" ht="67.5">
      <c r="A38" s="44" t="s">
        <v>817</v>
      </c>
      <c r="B38" s="45" t="s">
        <v>713</v>
      </c>
      <c r="C38" s="46" t="s">
        <v>737</v>
      </c>
      <c r="D38" s="67" t="s">
        <v>740</v>
      </c>
      <c r="E38" s="67">
        <v>11681.44</v>
      </c>
      <c r="F38" s="68" t="str">
        <f t="shared" si="0"/>
        <v>-</v>
      </c>
    </row>
    <row r="39" spans="1:6" ht="59.25" customHeight="1">
      <c r="A39" s="44" t="s">
        <v>816</v>
      </c>
      <c r="B39" s="45" t="s">
        <v>713</v>
      </c>
      <c r="C39" s="46" t="s">
        <v>738</v>
      </c>
      <c r="D39" s="67">
        <v>200000</v>
      </c>
      <c r="E39" s="67">
        <v>651589.65</v>
      </c>
      <c r="F39" s="68">
        <f t="shared" si="0"/>
        <v>-451589.65</v>
      </c>
    </row>
    <row r="40" spans="1:6" ht="81" customHeight="1">
      <c r="A40" s="44" t="s">
        <v>818</v>
      </c>
      <c r="B40" s="45" t="s">
        <v>713</v>
      </c>
      <c r="C40" s="46" t="s">
        <v>739</v>
      </c>
      <c r="D40" s="67" t="s">
        <v>740</v>
      </c>
      <c r="E40" s="67">
        <v>-176.21</v>
      </c>
      <c r="F40" s="68" t="str">
        <f t="shared" si="0"/>
        <v>-</v>
      </c>
    </row>
    <row r="41" spans="1:6" ht="33.75">
      <c r="A41" s="44" t="s">
        <v>741</v>
      </c>
      <c r="B41" s="45" t="s">
        <v>713</v>
      </c>
      <c r="C41" s="46" t="s">
        <v>742</v>
      </c>
      <c r="D41" s="67">
        <v>20000</v>
      </c>
      <c r="E41" s="67">
        <v>1664159.01</v>
      </c>
      <c r="F41" s="68">
        <f t="shared" si="0"/>
        <v>-1644159.01</v>
      </c>
    </row>
    <row r="42" spans="1:6" ht="33.75">
      <c r="A42" s="44" t="s">
        <v>743</v>
      </c>
      <c r="B42" s="45" t="s">
        <v>713</v>
      </c>
      <c r="C42" s="46" t="s">
        <v>744</v>
      </c>
      <c r="D42" s="67">
        <v>12491600</v>
      </c>
      <c r="E42" s="67">
        <v>2331489.74</v>
      </c>
      <c r="F42" s="68">
        <f t="shared" si="0"/>
        <v>10160110.26</v>
      </c>
    </row>
    <row r="43" spans="1:6" ht="33.75">
      <c r="A43" s="44" t="s">
        <v>743</v>
      </c>
      <c r="B43" s="45" t="s">
        <v>713</v>
      </c>
      <c r="C43" s="46" t="s">
        <v>745</v>
      </c>
      <c r="D43" s="67">
        <v>12491600</v>
      </c>
      <c r="E43" s="67">
        <v>2338400.2</v>
      </c>
      <c r="F43" s="68">
        <f t="shared" si="0"/>
        <v>10153199.8</v>
      </c>
    </row>
    <row r="44" spans="1:6" ht="56.25">
      <c r="A44" s="44" t="s">
        <v>746</v>
      </c>
      <c r="B44" s="45" t="s">
        <v>713</v>
      </c>
      <c r="C44" s="46" t="s">
        <v>747</v>
      </c>
      <c r="D44" s="67" t="s">
        <v>740</v>
      </c>
      <c r="E44" s="67">
        <v>-6910.46</v>
      </c>
      <c r="F44" s="68" t="str">
        <f t="shared" si="0"/>
        <v>-</v>
      </c>
    </row>
    <row r="45" spans="1:6" ht="22.5">
      <c r="A45" s="44" t="s">
        <v>748</v>
      </c>
      <c r="B45" s="45" t="s">
        <v>713</v>
      </c>
      <c r="C45" s="46" t="s">
        <v>100</v>
      </c>
      <c r="D45" s="67">
        <v>2600</v>
      </c>
      <c r="E45" s="67">
        <v>392.86</v>
      </c>
      <c r="F45" s="68">
        <f t="shared" si="0"/>
        <v>2207.14</v>
      </c>
    </row>
    <row r="46" spans="1:6" ht="22.5">
      <c r="A46" s="44" t="s">
        <v>748</v>
      </c>
      <c r="B46" s="45" t="s">
        <v>713</v>
      </c>
      <c r="C46" s="46" t="s">
        <v>749</v>
      </c>
      <c r="D46" s="67">
        <v>2600</v>
      </c>
      <c r="E46" s="67">
        <v>392.86</v>
      </c>
      <c r="F46" s="68">
        <f t="shared" si="0"/>
        <v>2207.14</v>
      </c>
    </row>
    <row r="47" spans="1:6" ht="37.5" customHeight="1">
      <c r="A47" s="44" t="s">
        <v>819</v>
      </c>
      <c r="B47" s="45" t="s">
        <v>713</v>
      </c>
      <c r="C47" s="46" t="s">
        <v>750</v>
      </c>
      <c r="D47" s="67" t="s">
        <v>740</v>
      </c>
      <c r="E47" s="67">
        <v>19000</v>
      </c>
      <c r="F47" s="68" t="str">
        <f t="shared" si="0"/>
        <v>-</v>
      </c>
    </row>
    <row r="48" spans="1:6" ht="45" customHeight="1">
      <c r="A48" s="44" t="s">
        <v>751</v>
      </c>
      <c r="B48" s="45" t="s">
        <v>713</v>
      </c>
      <c r="C48" s="46" t="s">
        <v>752</v>
      </c>
      <c r="D48" s="67" t="s">
        <v>740</v>
      </c>
      <c r="E48" s="67">
        <v>19000</v>
      </c>
      <c r="F48" s="68" t="str">
        <f t="shared" si="0"/>
        <v>-</v>
      </c>
    </row>
    <row r="49" spans="1:6" ht="21.75" customHeight="1">
      <c r="A49" s="44" t="s">
        <v>753</v>
      </c>
      <c r="B49" s="45" t="s">
        <v>713</v>
      </c>
      <c r="C49" s="46" t="s">
        <v>754</v>
      </c>
      <c r="D49" s="67">
        <v>1800000</v>
      </c>
      <c r="E49" s="67">
        <v>482637.21</v>
      </c>
      <c r="F49" s="68">
        <f t="shared" si="0"/>
        <v>1317362.79</v>
      </c>
    </row>
    <row r="50" spans="1:6" ht="45">
      <c r="A50" s="44" t="s">
        <v>755</v>
      </c>
      <c r="B50" s="45" t="s">
        <v>713</v>
      </c>
      <c r="C50" s="46" t="s">
        <v>756</v>
      </c>
      <c r="D50" s="67">
        <v>1800000</v>
      </c>
      <c r="E50" s="67">
        <v>482637.21</v>
      </c>
      <c r="F50" s="68">
        <f t="shared" si="0"/>
        <v>1317362.79</v>
      </c>
    </row>
    <row r="51" spans="1:6" ht="67.5">
      <c r="A51" s="44" t="s">
        <v>757</v>
      </c>
      <c r="B51" s="45" t="s">
        <v>713</v>
      </c>
      <c r="C51" s="46" t="s">
        <v>758</v>
      </c>
      <c r="D51" s="67">
        <v>1800000</v>
      </c>
      <c r="E51" s="67">
        <v>482637.21</v>
      </c>
      <c r="F51" s="68">
        <f t="shared" si="0"/>
        <v>1317362.79</v>
      </c>
    </row>
    <row r="52" spans="1:6" ht="47.25" customHeight="1">
      <c r="A52" s="44" t="s">
        <v>101</v>
      </c>
      <c r="B52" s="45" t="s">
        <v>713</v>
      </c>
      <c r="C52" s="46" t="s">
        <v>759</v>
      </c>
      <c r="D52" s="67" t="s">
        <v>740</v>
      </c>
      <c r="E52" s="67">
        <v>-9.12</v>
      </c>
      <c r="F52" s="68" t="str">
        <f t="shared" si="0"/>
        <v>-</v>
      </c>
    </row>
    <row r="53" spans="1:6" ht="33.75">
      <c r="A53" s="44" t="s">
        <v>760</v>
      </c>
      <c r="B53" s="45" t="s">
        <v>713</v>
      </c>
      <c r="C53" s="46" t="s">
        <v>761</v>
      </c>
      <c r="D53" s="67" t="s">
        <v>740</v>
      </c>
      <c r="E53" s="67">
        <v>-9.12</v>
      </c>
      <c r="F53" s="68" t="str">
        <f t="shared" si="0"/>
        <v>-</v>
      </c>
    </row>
    <row r="54" spans="1:6" ht="67.5">
      <c r="A54" s="44" t="s">
        <v>170</v>
      </c>
      <c r="B54" s="45" t="s">
        <v>713</v>
      </c>
      <c r="C54" s="46" t="s">
        <v>797</v>
      </c>
      <c r="D54" s="67" t="s">
        <v>740</v>
      </c>
      <c r="E54" s="67">
        <v>-8.12</v>
      </c>
      <c r="F54" s="68" t="str">
        <f t="shared" si="0"/>
        <v>-</v>
      </c>
    </row>
    <row r="55" spans="1:6" ht="90">
      <c r="A55" s="44" t="s">
        <v>171</v>
      </c>
      <c r="B55" s="45" t="s">
        <v>713</v>
      </c>
      <c r="C55" s="46" t="s">
        <v>798</v>
      </c>
      <c r="D55" s="67" t="s">
        <v>740</v>
      </c>
      <c r="E55" s="67">
        <v>-8.12</v>
      </c>
      <c r="F55" s="68" t="str">
        <f t="shared" si="0"/>
        <v>-</v>
      </c>
    </row>
    <row r="56" spans="1:6" ht="12.75">
      <c r="A56" s="44" t="s">
        <v>762</v>
      </c>
      <c r="B56" s="45" t="s">
        <v>713</v>
      </c>
      <c r="C56" s="46" t="s">
        <v>763</v>
      </c>
      <c r="D56" s="67" t="s">
        <v>740</v>
      </c>
      <c r="E56" s="67">
        <v>-1</v>
      </c>
      <c r="F56" s="68" t="str">
        <f t="shared" si="0"/>
        <v>-</v>
      </c>
    </row>
    <row r="57" spans="1:6" ht="35.25" customHeight="1">
      <c r="A57" s="44" t="s">
        <v>764</v>
      </c>
      <c r="B57" s="45" t="s">
        <v>713</v>
      </c>
      <c r="C57" s="46" t="s">
        <v>765</v>
      </c>
      <c r="D57" s="67" t="s">
        <v>740</v>
      </c>
      <c r="E57" s="67">
        <v>-1</v>
      </c>
      <c r="F57" s="68" t="str">
        <f t="shared" si="0"/>
        <v>-</v>
      </c>
    </row>
    <row r="58" spans="1:6" ht="45">
      <c r="A58" s="44" t="s">
        <v>820</v>
      </c>
      <c r="B58" s="45" t="s">
        <v>713</v>
      </c>
      <c r="C58" s="46" t="s">
        <v>766</v>
      </c>
      <c r="D58" s="67">
        <v>18590000</v>
      </c>
      <c r="E58" s="67">
        <v>3132915.4</v>
      </c>
      <c r="F58" s="68">
        <f t="shared" si="0"/>
        <v>15457084.6</v>
      </c>
    </row>
    <row r="59" spans="1:6" ht="112.5" customHeight="1">
      <c r="A59" s="47" t="s">
        <v>102</v>
      </c>
      <c r="B59" s="45" t="s">
        <v>713</v>
      </c>
      <c r="C59" s="46" t="s">
        <v>767</v>
      </c>
      <c r="D59" s="67">
        <v>17870000</v>
      </c>
      <c r="E59" s="67">
        <v>2970749.35</v>
      </c>
      <c r="F59" s="68">
        <f t="shared" si="0"/>
        <v>14899250.65</v>
      </c>
    </row>
    <row r="60" spans="1:6" ht="90">
      <c r="A60" s="44" t="s">
        <v>768</v>
      </c>
      <c r="B60" s="45" t="s">
        <v>713</v>
      </c>
      <c r="C60" s="46" t="s">
        <v>769</v>
      </c>
      <c r="D60" s="67">
        <v>17870000</v>
      </c>
      <c r="E60" s="67">
        <v>2893784.36</v>
      </c>
      <c r="F60" s="68">
        <f t="shared" si="0"/>
        <v>14976215.64</v>
      </c>
    </row>
    <row r="61" spans="1:6" ht="112.5">
      <c r="A61" s="47" t="s">
        <v>103</v>
      </c>
      <c r="B61" s="45" t="s">
        <v>713</v>
      </c>
      <c r="C61" s="46" t="s">
        <v>770</v>
      </c>
      <c r="D61" s="67">
        <v>17870000</v>
      </c>
      <c r="E61" s="67">
        <v>2893784.36</v>
      </c>
      <c r="F61" s="68">
        <f aca="true" t="shared" si="1" ref="F61:F92">IF(OR(D61="-",E61=D61),"-",D61-IF(E61="-",0,E61))</f>
        <v>14976215.64</v>
      </c>
    </row>
    <row r="62" spans="1:6" ht="73.5" customHeight="1">
      <c r="A62" s="47" t="s">
        <v>104</v>
      </c>
      <c r="B62" s="45" t="s">
        <v>713</v>
      </c>
      <c r="C62" s="46" t="s">
        <v>771</v>
      </c>
      <c r="D62" s="67" t="s">
        <v>740</v>
      </c>
      <c r="E62" s="67">
        <v>76964.99</v>
      </c>
      <c r="F62" s="68" t="str">
        <f t="shared" si="1"/>
        <v>-</v>
      </c>
    </row>
    <row r="63" spans="1:6" ht="105.75" customHeight="1">
      <c r="A63" s="44" t="s">
        <v>772</v>
      </c>
      <c r="B63" s="45" t="s">
        <v>713</v>
      </c>
      <c r="C63" s="46" t="s">
        <v>773</v>
      </c>
      <c r="D63" s="67" t="s">
        <v>740</v>
      </c>
      <c r="E63" s="67">
        <v>76964.99</v>
      </c>
      <c r="F63" s="68" t="str">
        <f t="shared" si="1"/>
        <v>-</v>
      </c>
    </row>
    <row r="64" spans="1:6" ht="100.5" customHeight="1">
      <c r="A64" s="47" t="s">
        <v>774</v>
      </c>
      <c r="B64" s="45" t="s">
        <v>713</v>
      </c>
      <c r="C64" s="46" t="s">
        <v>775</v>
      </c>
      <c r="D64" s="67">
        <v>720000</v>
      </c>
      <c r="E64" s="67">
        <v>162166.05</v>
      </c>
      <c r="F64" s="68">
        <f t="shared" si="1"/>
        <v>557833.95</v>
      </c>
    </row>
    <row r="65" spans="1:6" ht="112.5">
      <c r="A65" s="47" t="s">
        <v>821</v>
      </c>
      <c r="B65" s="45" t="s">
        <v>713</v>
      </c>
      <c r="C65" s="46" t="s">
        <v>776</v>
      </c>
      <c r="D65" s="67">
        <v>720000</v>
      </c>
      <c r="E65" s="67">
        <v>162166.05</v>
      </c>
      <c r="F65" s="68">
        <f t="shared" si="1"/>
        <v>557833.95</v>
      </c>
    </row>
    <row r="66" spans="1:6" ht="112.5">
      <c r="A66" s="44" t="s">
        <v>822</v>
      </c>
      <c r="B66" s="45" t="s">
        <v>713</v>
      </c>
      <c r="C66" s="46" t="s">
        <v>777</v>
      </c>
      <c r="D66" s="67">
        <v>720000</v>
      </c>
      <c r="E66" s="67">
        <v>162166.05</v>
      </c>
      <c r="F66" s="68">
        <f t="shared" si="1"/>
        <v>557833.95</v>
      </c>
    </row>
    <row r="67" spans="1:6" ht="22.5">
      <c r="A67" s="44" t="s">
        <v>105</v>
      </c>
      <c r="B67" s="45" t="s">
        <v>713</v>
      </c>
      <c r="C67" s="46" t="s">
        <v>778</v>
      </c>
      <c r="D67" s="67">
        <v>1116300</v>
      </c>
      <c r="E67" s="67">
        <v>1013500.51</v>
      </c>
      <c r="F67" s="68">
        <f t="shared" si="1"/>
        <v>102799.48999999999</v>
      </c>
    </row>
    <row r="68" spans="1:6" ht="33.75">
      <c r="A68" s="44" t="s">
        <v>779</v>
      </c>
      <c r="B68" s="45" t="s">
        <v>713</v>
      </c>
      <c r="C68" s="46" t="s">
        <v>780</v>
      </c>
      <c r="D68" s="67">
        <v>1116300</v>
      </c>
      <c r="E68" s="67">
        <v>1013500.51</v>
      </c>
      <c r="F68" s="68">
        <f t="shared" si="1"/>
        <v>102799.48999999999</v>
      </c>
    </row>
    <row r="69" spans="1:6" ht="33.75">
      <c r="A69" s="44" t="s">
        <v>781</v>
      </c>
      <c r="B69" s="45" t="s">
        <v>713</v>
      </c>
      <c r="C69" s="46" t="s">
        <v>782</v>
      </c>
      <c r="D69" s="67">
        <v>95000</v>
      </c>
      <c r="E69" s="67">
        <v>30899.65</v>
      </c>
      <c r="F69" s="68">
        <f t="shared" si="1"/>
        <v>64100.35</v>
      </c>
    </row>
    <row r="70" spans="1:6" ht="33.75">
      <c r="A70" s="44" t="s">
        <v>783</v>
      </c>
      <c r="B70" s="45" t="s">
        <v>713</v>
      </c>
      <c r="C70" s="46" t="s">
        <v>784</v>
      </c>
      <c r="D70" s="67">
        <v>8000</v>
      </c>
      <c r="E70" s="67">
        <v>5652.48</v>
      </c>
      <c r="F70" s="68">
        <f t="shared" si="1"/>
        <v>2347.5200000000004</v>
      </c>
    </row>
    <row r="71" spans="1:6" ht="22.5">
      <c r="A71" s="44" t="s">
        <v>785</v>
      </c>
      <c r="B71" s="45" t="s">
        <v>713</v>
      </c>
      <c r="C71" s="46" t="s">
        <v>786</v>
      </c>
      <c r="D71" s="67">
        <v>500000</v>
      </c>
      <c r="E71" s="67">
        <v>286077.24</v>
      </c>
      <c r="F71" s="68">
        <f t="shared" si="1"/>
        <v>213922.76</v>
      </c>
    </row>
    <row r="72" spans="1:6" ht="22.5">
      <c r="A72" s="44" t="s">
        <v>787</v>
      </c>
      <c r="B72" s="45" t="s">
        <v>713</v>
      </c>
      <c r="C72" s="46" t="s">
        <v>788</v>
      </c>
      <c r="D72" s="67">
        <v>508300</v>
      </c>
      <c r="E72" s="67">
        <v>690871.14</v>
      </c>
      <c r="F72" s="68">
        <f t="shared" si="1"/>
        <v>-182571.14</v>
      </c>
    </row>
    <row r="73" spans="1:6" ht="33.75">
      <c r="A73" s="44" t="s">
        <v>789</v>
      </c>
      <c r="B73" s="45" t="s">
        <v>713</v>
      </c>
      <c r="C73" s="46" t="s">
        <v>790</v>
      </c>
      <c r="D73" s="67">
        <v>5000</v>
      </c>
      <c r="E73" s="67" t="s">
        <v>740</v>
      </c>
      <c r="F73" s="68">
        <f t="shared" si="1"/>
        <v>5000</v>
      </c>
    </row>
    <row r="74" spans="1:6" ht="45" customHeight="1">
      <c r="A74" s="44" t="s">
        <v>823</v>
      </c>
      <c r="B74" s="45" t="s">
        <v>713</v>
      </c>
      <c r="C74" s="46" t="s">
        <v>791</v>
      </c>
      <c r="D74" s="67" t="s">
        <v>740</v>
      </c>
      <c r="E74" s="67">
        <v>39121.94</v>
      </c>
      <c r="F74" s="68" t="str">
        <f t="shared" si="1"/>
        <v>-</v>
      </c>
    </row>
    <row r="75" spans="1:6" ht="27" customHeight="1">
      <c r="A75" s="44" t="s">
        <v>792</v>
      </c>
      <c r="B75" s="45" t="s">
        <v>713</v>
      </c>
      <c r="C75" s="46" t="s">
        <v>793</v>
      </c>
      <c r="D75" s="67" t="s">
        <v>740</v>
      </c>
      <c r="E75" s="67">
        <v>39121.94</v>
      </c>
      <c r="F75" s="68" t="str">
        <f t="shared" si="1"/>
        <v>-</v>
      </c>
    </row>
    <row r="76" spans="1:6" ht="22.5">
      <c r="A76" s="44" t="s">
        <v>106</v>
      </c>
      <c r="B76" s="45" t="s">
        <v>713</v>
      </c>
      <c r="C76" s="46" t="s">
        <v>794</v>
      </c>
      <c r="D76" s="67" t="s">
        <v>740</v>
      </c>
      <c r="E76" s="67">
        <v>39121.94</v>
      </c>
      <c r="F76" s="68" t="str">
        <f t="shared" si="1"/>
        <v>-</v>
      </c>
    </row>
    <row r="77" spans="1:6" ht="33.75">
      <c r="A77" s="44" t="s">
        <v>107</v>
      </c>
      <c r="B77" s="45" t="s">
        <v>713</v>
      </c>
      <c r="C77" s="46" t="s">
        <v>795</v>
      </c>
      <c r="D77" s="67" t="s">
        <v>740</v>
      </c>
      <c r="E77" s="67">
        <v>39121.94</v>
      </c>
      <c r="F77" s="68" t="str">
        <f t="shared" si="1"/>
        <v>-</v>
      </c>
    </row>
    <row r="78" spans="1:6" ht="34.5" customHeight="1">
      <c r="A78" s="44" t="s">
        <v>824</v>
      </c>
      <c r="B78" s="45" t="s">
        <v>713</v>
      </c>
      <c r="C78" s="46" t="s">
        <v>796</v>
      </c>
      <c r="D78" s="67">
        <v>2165000</v>
      </c>
      <c r="E78" s="67">
        <v>960594.23</v>
      </c>
      <c r="F78" s="68">
        <f t="shared" si="1"/>
        <v>1204405.77</v>
      </c>
    </row>
    <row r="79" spans="1:6" ht="115.5" customHeight="1">
      <c r="A79" s="47" t="s">
        <v>825</v>
      </c>
      <c r="B79" s="45" t="s">
        <v>713</v>
      </c>
      <c r="C79" s="46" t="s">
        <v>11</v>
      </c>
      <c r="D79" s="67">
        <v>375000</v>
      </c>
      <c r="E79" s="67">
        <v>160339.9</v>
      </c>
      <c r="F79" s="68">
        <f t="shared" si="1"/>
        <v>214660.1</v>
      </c>
    </row>
    <row r="80" spans="1:6" ht="129" customHeight="1">
      <c r="A80" s="47" t="s">
        <v>110</v>
      </c>
      <c r="B80" s="45" t="s">
        <v>713</v>
      </c>
      <c r="C80" s="46" t="s">
        <v>12</v>
      </c>
      <c r="D80" s="67">
        <v>375000</v>
      </c>
      <c r="E80" s="67">
        <v>160339.9</v>
      </c>
      <c r="F80" s="68">
        <f t="shared" si="1"/>
        <v>214660.1</v>
      </c>
    </row>
    <row r="81" spans="1:6" ht="45" customHeight="1">
      <c r="A81" s="47" t="s">
        <v>111</v>
      </c>
      <c r="B81" s="45" t="s">
        <v>713</v>
      </c>
      <c r="C81" s="46" t="s">
        <v>13</v>
      </c>
      <c r="D81" s="67">
        <v>375000</v>
      </c>
      <c r="E81" s="67">
        <v>160339.9</v>
      </c>
      <c r="F81" s="68">
        <f t="shared" si="1"/>
        <v>214660.1</v>
      </c>
    </row>
    <row r="82" spans="1:6" ht="72" customHeight="1">
      <c r="A82" s="44" t="s">
        <v>112</v>
      </c>
      <c r="B82" s="45" t="s">
        <v>713</v>
      </c>
      <c r="C82" s="46" t="s">
        <v>14</v>
      </c>
      <c r="D82" s="67">
        <v>1790000</v>
      </c>
      <c r="E82" s="67">
        <v>800254.33</v>
      </c>
      <c r="F82" s="68">
        <f t="shared" si="1"/>
        <v>989745.67</v>
      </c>
    </row>
    <row r="83" spans="1:6" ht="45">
      <c r="A83" s="44" t="s">
        <v>113</v>
      </c>
      <c r="B83" s="45" t="s">
        <v>713</v>
      </c>
      <c r="C83" s="46" t="s">
        <v>15</v>
      </c>
      <c r="D83" s="67">
        <v>1790000</v>
      </c>
      <c r="E83" s="67">
        <v>800254.33</v>
      </c>
      <c r="F83" s="68">
        <f t="shared" si="1"/>
        <v>989745.67</v>
      </c>
    </row>
    <row r="84" spans="1:6" ht="70.5" customHeight="1">
      <c r="A84" s="44" t="s">
        <v>114</v>
      </c>
      <c r="B84" s="45" t="s">
        <v>713</v>
      </c>
      <c r="C84" s="46" t="s">
        <v>16</v>
      </c>
      <c r="D84" s="67">
        <v>1790000</v>
      </c>
      <c r="E84" s="67">
        <v>800254.33</v>
      </c>
      <c r="F84" s="68">
        <f t="shared" si="1"/>
        <v>989745.67</v>
      </c>
    </row>
    <row r="85" spans="1:6" ht="22.5">
      <c r="A85" s="44" t="s">
        <v>17</v>
      </c>
      <c r="B85" s="45" t="s">
        <v>713</v>
      </c>
      <c r="C85" s="46" t="s">
        <v>18</v>
      </c>
      <c r="D85" s="67">
        <v>3200000</v>
      </c>
      <c r="E85" s="67">
        <v>570974.35</v>
      </c>
      <c r="F85" s="68">
        <f t="shared" si="1"/>
        <v>2629025.65</v>
      </c>
    </row>
    <row r="86" spans="1:6" ht="33.75">
      <c r="A86" s="44" t="s">
        <v>115</v>
      </c>
      <c r="B86" s="45" t="s">
        <v>713</v>
      </c>
      <c r="C86" s="46" t="s">
        <v>19</v>
      </c>
      <c r="D86" s="67">
        <v>80000</v>
      </c>
      <c r="E86" s="67">
        <v>14050.45</v>
      </c>
      <c r="F86" s="68">
        <f t="shared" si="1"/>
        <v>65949.55</v>
      </c>
    </row>
    <row r="87" spans="1:6" ht="167.25" customHeight="1">
      <c r="A87" s="47" t="s">
        <v>116</v>
      </c>
      <c r="B87" s="45" t="s">
        <v>713</v>
      </c>
      <c r="C87" s="46" t="s">
        <v>20</v>
      </c>
      <c r="D87" s="67">
        <v>75000</v>
      </c>
      <c r="E87" s="67">
        <v>10750</v>
      </c>
      <c r="F87" s="68">
        <f t="shared" si="1"/>
        <v>64250</v>
      </c>
    </row>
    <row r="88" spans="1:6" ht="90">
      <c r="A88" s="44" t="s">
        <v>826</v>
      </c>
      <c r="B88" s="45" t="s">
        <v>713</v>
      </c>
      <c r="C88" s="46" t="s">
        <v>21</v>
      </c>
      <c r="D88" s="67">
        <v>5000</v>
      </c>
      <c r="E88" s="67">
        <v>3300.45</v>
      </c>
      <c r="F88" s="68">
        <f t="shared" si="1"/>
        <v>1699.5500000000002</v>
      </c>
    </row>
    <row r="89" spans="1:6" ht="81.75" customHeight="1">
      <c r="A89" s="44" t="s">
        <v>22</v>
      </c>
      <c r="B89" s="45" t="s">
        <v>713</v>
      </c>
      <c r="C89" s="46" t="s">
        <v>23</v>
      </c>
      <c r="D89" s="67">
        <v>70000</v>
      </c>
      <c r="E89" s="67">
        <v>57500</v>
      </c>
      <c r="F89" s="68">
        <f t="shared" si="1"/>
        <v>12500</v>
      </c>
    </row>
    <row r="90" spans="1:6" ht="78.75">
      <c r="A90" s="44" t="s">
        <v>117</v>
      </c>
      <c r="B90" s="45" t="s">
        <v>713</v>
      </c>
      <c r="C90" s="46" t="s">
        <v>118</v>
      </c>
      <c r="D90" s="67">
        <v>5000</v>
      </c>
      <c r="E90" s="67">
        <v>3130</v>
      </c>
      <c r="F90" s="68">
        <f t="shared" si="1"/>
        <v>1870</v>
      </c>
    </row>
    <row r="91" spans="1:6" ht="45" customHeight="1">
      <c r="A91" s="44" t="s">
        <v>24</v>
      </c>
      <c r="B91" s="45" t="s">
        <v>713</v>
      </c>
      <c r="C91" s="46" t="s">
        <v>25</v>
      </c>
      <c r="D91" s="67">
        <v>139500</v>
      </c>
      <c r="E91" s="67">
        <v>30350</v>
      </c>
      <c r="F91" s="68">
        <f t="shared" si="1"/>
        <v>109150</v>
      </c>
    </row>
    <row r="92" spans="1:6" ht="80.25" customHeight="1">
      <c r="A92" s="44" t="s">
        <v>26</v>
      </c>
      <c r="B92" s="45" t="s">
        <v>713</v>
      </c>
      <c r="C92" s="46" t="s">
        <v>27</v>
      </c>
      <c r="D92" s="67">
        <v>139500</v>
      </c>
      <c r="E92" s="67">
        <v>30350</v>
      </c>
      <c r="F92" s="68">
        <f t="shared" si="1"/>
        <v>109150</v>
      </c>
    </row>
    <row r="93" spans="1:6" ht="33.75">
      <c r="A93" s="44" t="s">
        <v>119</v>
      </c>
      <c r="B93" s="45" t="s">
        <v>713</v>
      </c>
      <c r="C93" s="46" t="s">
        <v>120</v>
      </c>
      <c r="D93" s="67">
        <v>124000</v>
      </c>
      <c r="E93" s="67">
        <v>72598.92</v>
      </c>
      <c r="F93" s="68">
        <f aca="true" t="shared" si="2" ref="F93:F124">IF(OR(D93="-",E93=D93),"-",D93-IF(E93="-",0,E93))</f>
        <v>51401.08</v>
      </c>
    </row>
    <row r="94" spans="1:6" ht="67.5" customHeight="1">
      <c r="A94" s="44" t="s">
        <v>827</v>
      </c>
      <c r="B94" s="45" t="s">
        <v>713</v>
      </c>
      <c r="C94" s="46" t="s">
        <v>121</v>
      </c>
      <c r="D94" s="67">
        <v>124000</v>
      </c>
      <c r="E94" s="67">
        <v>72598.92</v>
      </c>
      <c r="F94" s="68">
        <f t="shared" si="2"/>
        <v>51401.08</v>
      </c>
    </row>
    <row r="95" spans="1:6" ht="89.25" customHeight="1">
      <c r="A95" s="44" t="s">
        <v>828</v>
      </c>
      <c r="B95" s="45" t="s">
        <v>713</v>
      </c>
      <c r="C95" s="46" t="s">
        <v>122</v>
      </c>
      <c r="D95" s="67">
        <v>124000</v>
      </c>
      <c r="E95" s="67">
        <v>72598.92</v>
      </c>
      <c r="F95" s="68">
        <f t="shared" si="2"/>
        <v>51401.08</v>
      </c>
    </row>
    <row r="96" spans="1:6" ht="162.75" customHeight="1">
      <c r="A96" s="47" t="s">
        <v>829</v>
      </c>
      <c r="B96" s="45" t="s">
        <v>713</v>
      </c>
      <c r="C96" s="46" t="s">
        <v>28</v>
      </c>
      <c r="D96" s="67">
        <v>734500</v>
      </c>
      <c r="E96" s="67">
        <v>27000</v>
      </c>
      <c r="F96" s="68">
        <f t="shared" si="2"/>
        <v>707500</v>
      </c>
    </row>
    <row r="97" spans="1:6" ht="45">
      <c r="A97" s="44" t="s">
        <v>172</v>
      </c>
      <c r="B97" s="45" t="s">
        <v>713</v>
      </c>
      <c r="C97" s="46" t="s">
        <v>799</v>
      </c>
      <c r="D97" s="67">
        <v>9500</v>
      </c>
      <c r="E97" s="67" t="s">
        <v>740</v>
      </c>
      <c r="F97" s="68">
        <f t="shared" si="2"/>
        <v>9500</v>
      </c>
    </row>
    <row r="98" spans="1:6" ht="45">
      <c r="A98" s="44" t="s">
        <v>29</v>
      </c>
      <c r="B98" s="45" t="s">
        <v>713</v>
      </c>
      <c r="C98" s="46" t="s">
        <v>30</v>
      </c>
      <c r="D98" s="67">
        <v>675000</v>
      </c>
      <c r="E98" s="67">
        <v>11000</v>
      </c>
      <c r="F98" s="68">
        <f t="shared" si="2"/>
        <v>664000</v>
      </c>
    </row>
    <row r="99" spans="1:6" ht="33.75">
      <c r="A99" s="44" t="s">
        <v>31</v>
      </c>
      <c r="B99" s="45" t="s">
        <v>713</v>
      </c>
      <c r="C99" s="46" t="s">
        <v>32</v>
      </c>
      <c r="D99" s="67">
        <v>50000</v>
      </c>
      <c r="E99" s="67">
        <v>16000</v>
      </c>
      <c r="F99" s="68">
        <f t="shared" si="2"/>
        <v>34000</v>
      </c>
    </row>
    <row r="100" spans="1:6" ht="50.25" customHeight="1">
      <c r="A100" s="44" t="s">
        <v>123</v>
      </c>
      <c r="B100" s="45" t="s">
        <v>713</v>
      </c>
      <c r="C100" s="46" t="s">
        <v>33</v>
      </c>
      <c r="D100" s="67">
        <v>1368500</v>
      </c>
      <c r="E100" s="67">
        <v>43250</v>
      </c>
      <c r="F100" s="68">
        <f t="shared" si="2"/>
        <v>1325250</v>
      </c>
    </row>
    <row r="101" spans="1:6" ht="79.5" customHeight="1">
      <c r="A101" s="44" t="s">
        <v>124</v>
      </c>
      <c r="B101" s="45" t="s">
        <v>713</v>
      </c>
      <c r="C101" s="46" t="s">
        <v>34</v>
      </c>
      <c r="D101" s="67">
        <v>130000</v>
      </c>
      <c r="E101" s="67">
        <v>89450</v>
      </c>
      <c r="F101" s="68">
        <f t="shared" si="2"/>
        <v>40550</v>
      </c>
    </row>
    <row r="102" spans="1:6" ht="101.25">
      <c r="A102" s="44" t="s">
        <v>125</v>
      </c>
      <c r="B102" s="45" t="s">
        <v>713</v>
      </c>
      <c r="C102" s="46" t="s">
        <v>35</v>
      </c>
      <c r="D102" s="67">
        <v>67000</v>
      </c>
      <c r="E102" s="67">
        <v>34401.29</v>
      </c>
      <c r="F102" s="68">
        <f t="shared" si="2"/>
        <v>32598.71</v>
      </c>
    </row>
    <row r="103" spans="1:6" ht="33.75">
      <c r="A103" s="44" t="s">
        <v>36</v>
      </c>
      <c r="B103" s="45" t="s">
        <v>713</v>
      </c>
      <c r="C103" s="46" t="s">
        <v>37</v>
      </c>
      <c r="D103" s="67">
        <v>481500</v>
      </c>
      <c r="E103" s="67">
        <v>199243.69</v>
      </c>
      <c r="F103" s="68">
        <f t="shared" si="2"/>
        <v>282256.31</v>
      </c>
    </row>
    <row r="104" spans="1:6" ht="56.25">
      <c r="A104" s="44" t="s">
        <v>38</v>
      </c>
      <c r="B104" s="45" t="s">
        <v>713</v>
      </c>
      <c r="C104" s="46" t="s">
        <v>39</v>
      </c>
      <c r="D104" s="67">
        <v>481500</v>
      </c>
      <c r="E104" s="67">
        <v>199243.69</v>
      </c>
      <c r="F104" s="68">
        <f t="shared" si="2"/>
        <v>282256.31</v>
      </c>
    </row>
    <row r="105" spans="1:6" ht="12.75">
      <c r="A105" s="44" t="s">
        <v>40</v>
      </c>
      <c r="B105" s="45" t="s">
        <v>713</v>
      </c>
      <c r="C105" s="46" t="s">
        <v>41</v>
      </c>
      <c r="D105" s="67">
        <v>100000</v>
      </c>
      <c r="E105" s="67" t="s">
        <v>740</v>
      </c>
      <c r="F105" s="68">
        <f t="shared" si="2"/>
        <v>100000</v>
      </c>
    </row>
    <row r="106" spans="1:6" ht="12.75">
      <c r="A106" s="44" t="s">
        <v>42</v>
      </c>
      <c r="B106" s="45" t="s">
        <v>713</v>
      </c>
      <c r="C106" s="46" t="s">
        <v>43</v>
      </c>
      <c r="D106" s="67">
        <v>100000</v>
      </c>
      <c r="E106" s="67" t="s">
        <v>740</v>
      </c>
      <c r="F106" s="68">
        <f t="shared" si="2"/>
        <v>100000</v>
      </c>
    </row>
    <row r="107" spans="1:6" ht="22.5">
      <c r="A107" s="44" t="s">
        <v>126</v>
      </c>
      <c r="B107" s="45" t="s">
        <v>713</v>
      </c>
      <c r="C107" s="46" t="s">
        <v>127</v>
      </c>
      <c r="D107" s="67">
        <v>100000</v>
      </c>
      <c r="E107" s="67" t="s">
        <v>740</v>
      </c>
      <c r="F107" s="68">
        <f t="shared" si="2"/>
        <v>100000</v>
      </c>
    </row>
    <row r="108" spans="1:6" ht="12.75">
      <c r="A108" s="44" t="s">
        <v>44</v>
      </c>
      <c r="B108" s="45" t="s">
        <v>713</v>
      </c>
      <c r="C108" s="46" t="s">
        <v>45</v>
      </c>
      <c r="D108" s="67">
        <v>955567140.71</v>
      </c>
      <c r="E108" s="67">
        <v>199195409.4</v>
      </c>
      <c r="F108" s="68">
        <f t="shared" si="2"/>
        <v>756371731.3100001</v>
      </c>
    </row>
    <row r="109" spans="1:6" ht="45">
      <c r="A109" s="44" t="s">
        <v>46</v>
      </c>
      <c r="B109" s="45" t="s">
        <v>713</v>
      </c>
      <c r="C109" s="46" t="s">
        <v>47</v>
      </c>
      <c r="D109" s="67">
        <v>955567140.71</v>
      </c>
      <c r="E109" s="67">
        <v>202881623.83</v>
      </c>
      <c r="F109" s="68">
        <f t="shared" si="2"/>
        <v>752685516.88</v>
      </c>
    </row>
    <row r="110" spans="1:6" ht="33.75">
      <c r="A110" s="44" t="s">
        <v>48</v>
      </c>
      <c r="B110" s="45" t="s">
        <v>713</v>
      </c>
      <c r="C110" s="46" t="s">
        <v>49</v>
      </c>
      <c r="D110" s="67">
        <v>142016900</v>
      </c>
      <c r="E110" s="67">
        <v>45667400</v>
      </c>
      <c r="F110" s="68">
        <f t="shared" si="2"/>
        <v>96349500</v>
      </c>
    </row>
    <row r="111" spans="1:6" ht="22.5">
      <c r="A111" s="44" t="s">
        <v>50</v>
      </c>
      <c r="B111" s="45" t="s">
        <v>713</v>
      </c>
      <c r="C111" s="46" t="s">
        <v>51</v>
      </c>
      <c r="D111" s="67">
        <v>45667400</v>
      </c>
      <c r="E111" s="67">
        <v>45667400</v>
      </c>
      <c r="F111" s="68" t="str">
        <f t="shared" si="2"/>
        <v>-</v>
      </c>
    </row>
    <row r="112" spans="1:6" ht="45">
      <c r="A112" s="44" t="s">
        <v>52</v>
      </c>
      <c r="B112" s="45" t="s">
        <v>713</v>
      </c>
      <c r="C112" s="46" t="s">
        <v>53</v>
      </c>
      <c r="D112" s="67">
        <v>45667400</v>
      </c>
      <c r="E112" s="67">
        <v>45667400</v>
      </c>
      <c r="F112" s="68" t="str">
        <f t="shared" si="2"/>
        <v>-</v>
      </c>
    </row>
    <row r="113" spans="1:6" ht="33.75">
      <c r="A113" s="44" t="s">
        <v>128</v>
      </c>
      <c r="B113" s="45" t="s">
        <v>713</v>
      </c>
      <c r="C113" s="46" t="s">
        <v>129</v>
      </c>
      <c r="D113" s="67">
        <v>96349500</v>
      </c>
      <c r="E113" s="67" t="s">
        <v>740</v>
      </c>
      <c r="F113" s="68">
        <f t="shared" si="2"/>
        <v>96349500</v>
      </c>
    </row>
    <row r="114" spans="1:6" ht="45">
      <c r="A114" s="44" t="s">
        <v>130</v>
      </c>
      <c r="B114" s="45" t="s">
        <v>713</v>
      </c>
      <c r="C114" s="46" t="s">
        <v>131</v>
      </c>
      <c r="D114" s="67">
        <v>96349500</v>
      </c>
      <c r="E114" s="67" t="s">
        <v>740</v>
      </c>
      <c r="F114" s="68">
        <f t="shared" si="2"/>
        <v>96349500</v>
      </c>
    </row>
    <row r="115" spans="1:6" ht="33.75">
      <c r="A115" s="44" t="s">
        <v>54</v>
      </c>
      <c r="B115" s="45" t="s">
        <v>713</v>
      </c>
      <c r="C115" s="46" t="s">
        <v>55</v>
      </c>
      <c r="D115" s="67">
        <v>120000000</v>
      </c>
      <c r="E115" s="67" t="s">
        <v>740</v>
      </c>
      <c r="F115" s="68">
        <f t="shared" si="2"/>
        <v>120000000</v>
      </c>
    </row>
    <row r="116" spans="1:6" ht="79.5" customHeight="1">
      <c r="A116" s="44" t="s">
        <v>132</v>
      </c>
      <c r="B116" s="45" t="s">
        <v>713</v>
      </c>
      <c r="C116" s="46" t="s">
        <v>56</v>
      </c>
      <c r="D116" s="67">
        <v>120000000</v>
      </c>
      <c r="E116" s="67" t="s">
        <v>740</v>
      </c>
      <c r="F116" s="68">
        <f t="shared" si="2"/>
        <v>120000000</v>
      </c>
    </row>
    <row r="117" spans="1:6" ht="67.5">
      <c r="A117" s="44" t="s">
        <v>57</v>
      </c>
      <c r="B117" s="45" t="s">
        <v>713</v>
      </c>
      <c r="C117" s="46" t="s">
        <v>58</v>
      </c>
      <c r="D117" s="67">
        <v>120000000</v>
      </c>
      <c r="E117" s="67" t="s">
        <v>740</v>
      </c>
      <c r="F117" s="68">
        <f t="shared" si="2"/>
        <v>120000000</v>
      </c>
    </row>
    <row r="118" spans="1:6" ht="33.75">
      <c r="A118" s="44" t="s">
        <v>59</v>
      </c>
      <c r="B118" s="45" t="s">
        <v>713</v>
      </c>
      <c r="C118" s="46" t="s">
        <v>60</v>
      </c>
      <c r="D118" s="67">
        <v>515986332</v>
      </c>
      <c r="E118" s="67">
        <v>130926023.22</v>
      </c>
      <c r="F118" s="68">
        <f t="shared" si="2"/>
        <v>385060308.78</v>
      </c>
    </row>
    <row r="119" spans="1:6" ht="33.75">
      <c r="A119" s="44" t="s">
        <v>133</v>
      </c>
      <c r="B119" s="45" t="s">
        <v>713</v>
      </c>
      <c r="C119" s="46" t="s">
        <v>61</v>
      </c>
      <c r="D119" s="67">
        <v>44440413</v>
      </c>
      <c r="E119" s="67">
        <v>5400000</v>
      </c>
      <c r="F119" s="68">
        <f t="shared" si="2"/>
        <v>39040413</v>
      </c>
    </row>
    <row r="120" spans="1:6" ht="51.75" customHeight="1">
      <c r="A120" s="44" t="s">
        <v>134</v>
      </c>
      <c r="B120" s="45" t="s">
        <v>713</v>
      </c>
      <c r="C120" s="46" t="s">
        <v>62</v>
      </c>
      <c r="D120" s="67">
        <v>44440413</v>
      </c>
      <c r="E120" s="67">
        <v>5400000</v>
      </c>
      <c r="F120" s="68">
        <f t="shared" si="2"/>
        <v>39040413</v>
      </c>
    </row>
    <row r="121" spans="1:6" ht="33.75">
      <c r="A121" s="44" t="s">
        <v>63</v>
      </c>
      <c r="B121" s="45" t="s">
        <v>713</v>
      </c>
      <c r="C121" s="46" t="s">
        <v>64</v>
      </c>
      <c r="D121" s="67">
        <v>1584301</v>
      </c>
      <c r="E121" s="67">
        <v>355000</v>
      </c>
      <c r="F121" s="68">
        <f t="shared" si="2"/>
        <v>1229301</v>
      </c>
    </row>
    <row r="122" spans="1:6" ht="45">
      <c r="A122" s="44" t="s">
        <v>65</v>
      </c>
      <c r="B122" s="45" t="s">
        <v>713</v>
      </c>
      <c r="C122" s="46" t="s">
        <v>66</v>
      </c>
      <c r="D122" s="67">
        <v>1584301</v>
      </c>
      <c r="E122" s="67">
        <v>355000</v>
      </c>
      <c r="F122" s="68">
        <f t="shared" si="2"/>
        <v>1229301</v>
      </c>
    </row>
    <row r="123" spans="1:6" ht="78.75">
      <c r="A123" s="44" t="s">
        <v>830</v>
      </c>
      <c r="B123" s="45" t="s">
        <v>713</v>
      </c>
      <c r="C123" s="46" t="s">
        <v>67</v>
      </c>
      <c r="D123" s="67">
        <v>772100</v>
      </c>
      <c r="E123" s="67">
        <v>142000</v>
      </c>
      <c r="F123" s="68">
        <f t="shared" si="2"/>
        <v>630100</v>
      </c>
    </row>
    <row r="124" spans="1:6" ht="67.5">
      <c r="A124" s="44" t="s">
        <v>831</v>
      </c>
      <c r="B124" s="45" t="s">
        <v>713</v>
      </c>
      <c r="C124" s="46" t="s">
        <v>68</v>
      </c>
      <c r="D124" s="67">
        <v>772100</v>
      </c>
      <c r="E124" s="67">
        <v>142000</v>
      </c>
      <c r="F124" s="68">
        <f t="shared" si="2"/>
        <v>630100</v>
      </c>
    </row>
    <row r="125" spans="1:6" ht="56.25">
      <c r="A125" s="44" t="s">
        <v>69</v>
      </c>
      <c r="B125" s="45" t="s">
        <v>713</v>
      </c>
      <c r="C125" s="46" t="s">
        <v>70</v>
      </c>
      <c r="D125" s="67">
        <v>1011200</v>
      </c>
      <c r="E125" s="67">
        <v>13741.99</v>
      </c>
      <c r="F125" s="68">
        <f aca="true" t="shared" si="3" ref="F125:F153">IF(OR(D125="-",E125=D125),"-",D125-IF(E125="-",0,E125))</f>
        <v>997458.01</v>
      </c>
    </row>
    <row r="126" spans="1:6" ht="70.5" customHeight="1">
      <c r="A126" s="44" t="s">
        <v>832</v>
      </c>
      <c r="B126" s="45" t="s">
        <v>713</v>
      </c>
      <c r="C126" s="46" t="s">
        <v>71</v>
      </c>
      <c r="D126" s="67">
        <v>1011200</v>
      </c>
      <c r="E126" s="67">
        <v>13741.99</v>
      </c>
      <c r="F126" s="68">
        <f t="shared" si="3"/>
        <v>997458.01</v>
      </c>
    </row>
    <row r="127" spans="1:6" ht="44.25" customHeight="1">
      <c r="A127" s="44" t="s">
        <v>72</v>
      </c>
      <c r="B127" s="45" t="s">
        <v>713</v>
      </c>
      <c r="C127" s="46" t="s">
        <v>73</v>
      </c>
      <c r="D127" s="67">
        <v>2003100</v>
      </c>
      <c r="E127" s="67">
        <v>810000</v>
      </c>
      <c r="F127" s="68">
        <f t="shared" si="3"/>
        <v>1193100</v>
      </c>
    </row>
    <row r="128" spans="1:6" ht="56.25" customHeight="1">
      <c r="A128" s="44" t="s">
        <v>74</v>
      </c>
      <c r="B128" s="45" t="s">
        <v>713</v>
      </c>
      <c r="C128" s="46" t="s">
        <v>75</v>
      </c>
      <c r="D128" s="67">
        <v>2003100</v>
      </c>
      <c r="E128" s="67">
        <v>810000</v>
      </c>
      <c r="F128" s="68">
        <f t="shared" si="3"/>
        <v>1193100</v>
      </c>
    </row>
    <row r="129" spans="1:6" ht="59.25" customHeight="1">
      <c r="A129" s="44" t="s">
        <v>76</v>
      </c>
      <c r="B129" s="45" t="s">
        <v>713</v>
      </c>
      <c r="C129" s="46" t="s">
        <v>77</v>
      </c>
      <c r="D129" s="67">
        <v>4835600</v>
      </c>
      <c r="E129" s="67">
        <v>900000</v>
      </c>
      <c r="F129" s="68">
        <f t="shared" si="3"/>
        <v>3935600</v>
      </c>
    </row>
    <row r="130" spans="1:6" ht="54.75" customHeight="1">
      <c r="A130" s="44" t="s">
        <v>78</v>
      </c>
      <c r="B130" s="45" t="s">
        <v>713</v>
      </c>
      <c r="C130" s="46" t="s">
        <v>79</v>
      </c>
      <c r="D130" s="67">
        <v>4835600</v>
      </c>
      <c r="E130" s="67">
        <v>900000</v>
      </c>
      <c r="F130" s="68">
        <f t="shared" si="3"/>
        <v>3935600</v>
      </c>
    </row>
    <row r="131" spans="1:6" ht="45.75" customHeight="1">
      <c r="A131" s="44" t="s">
        <v>80</v>
      </c>
      <c r="B131" s="45" t="s">
        <v>713</v>
      </c>
      <c r="C131" s="46" t="s">
        <v>81</v>
      </c>
      <c r="D131" s="67">
        <v>412534738</v>
      </c>
      <c r="E131" s="67">
        <v>109075288.75</v>
      </c>
      <c r="F131" s="68">
        <f t="shared" si="3"/>
        <v>303459449.25</v>
      </c>
    </row>
    <row r="132" spans="1:6" ht="45">
      <c r="A132" s="44" t="s">
        <v>833</v>
      </c>
      <c r="B132" s="45" t="s">
        <v>713</v>
      </c>
      <c r="C132" s="46" t="s">
        <v>82</v>
      </c>
      <c r="D132" s="67">
        <v>412534738</v>
      </c>
      <c r="E132" s="67">
        <v>109075288.75</v>
      </c>
      <c r="F132" s="68">
        <f t="shared" si="3"/>
        <v>303459449.25</v>
      </c>
    </row>
    <row r="133" spans="1:6" ht="78.75">
      <c r="A133" s="44" t="s">
        <v>834</v>
      </c>
      <c r="B133" s="45" t="s">
        <v>713</v>
      </c>
      <c r="C133" s="46" t="s">
        <v>83</v>
      </c>
      <c r="D133" s="67">
        <v>16355700</v>
      </c>
      <c r="E133" s="67">
        <v>2980000</v>
      </c>
      <c r="F133" s="68">
        <f t="shared" si="3"/>
        <v>13375700</v>
      </c>
    </row>
    <row r="134" spans="1:6" ht="67.5">
      <c r="A134" s="44" t="s">
        <v>0</v>
      </c>
      <c r="B134" s="45" t="s">
        <v>713</v>
      </c>
      <c r="C134" s="46" t="s">
        <v>84</v>
      </c>
      <c r="D134" s="67">
        <v>16355700</v>
      </c>
      <c r="E134" s="67">
        <v>2980000</v>
      </c>
      <c r="F134" s="68">
        <f t="shared" si="3"/>
        <v>13375700</v>
      </c>
    </row>
    <row r="135" spans="1:6" ht="114.75" customHeight="1">
      <c r="A135" s="44" t="s">
        <v>1</v>
      </c>
      <c r="B135" s="45" t="s">
        <v>713</v>
      </c>
      <c r="C135" s="46" t="s">
        <v>85</v>
      </c>
      <c r="D135" s="67">
        <v>4123500</v>
      </c>
      <c r="E135" s="67">
        <v>1100000</v>
      </c>
      <c r="F135" s="68">
        <f t="shared" si="3"/>
        <v>3023500</v>
      </c>
    </row>
    <row r="136" spans="1:6" ht="106.5" customHeight="1">
      <c r="A136" s="44" t="s">
        <v>2</v>
      </c>
      <c r="B136" s="45" t="s">
        <v>713</v>
      </c>
      <c r="C136" s="46" t="s">
        <v>86</v>
      </c>
      <c r="D136" s="67">
        <v>4123500</v>
      </c>
      <c r="E136" s="67">
        <v>1100000</v>
      </c>
      <c r="F136" s="68">
        <f t="shared" si="3"/>
        <v>3023500</v>
      </c>
    </row>
    <row r="137" spans="1:6" ht="123.75">
      <c r="A137" s="47" t="s">
        <v>3</v>
      </c>
      <c r="B137" s="45" t="s">
        <v>713</v>
      </c>
      <c r="C137" s="46" t="s">
        <v>800</v>
      </c>
      <c r="D137" s="67">
        <v>4742680</v>
      </c>
      <c r="E137" s="67" t="s">
        <v>740</v>
      </c>
      <c r="F137" s="68">
        <f t="shared" si="3"/>
        <v>4742680</v>
      </c>
    </row>
    <row r="138" spans="1:6" ht="135">
      <c r="A138" s="47" t="s">
        <v>4</v>
      </c>
      <c r="B138" s="45" t="s">
        <v>713</v>
      </c>
      <c r="C138" s="46" t="s">
        <v>801</v>
      </c>
      <c r="D138" s="67">
        <v>4742680</v>
      </c>
      <c r="E138" s="67" t="s">
        <v>740</v>
      </c>
      <c r="F138" s="68">
        <f t="shared" si="3"/>
        <v>4742680</v>
      </c>
    </row>
    <row r="139" spans="1:6" ht="90">
      <c r="A139" s="44" t="s">
        <v>5</v>
      </c>
      <c r="B139" s="45" t="s">
        <v>713</v>
      </c>
      <c r="C139" s="46" t="s">
        <v>802</v>
      </c>
      <c r="D139" s="67">
        <v>5402900</v>
      </c>
      <c r="E139" s="67">
        <v>1806520</v>
      </c>
      <c r="F139" s="68">
        <f t="shared" si="3"/>
        <v>3596380</v>
      </c>
    </row>
    <row r="140" spans="1:6" ht="78.75">
      <c r="A140" s="44" t="s">
        <v>6</v>
      </c>
      <c r="B140" s="45" t="s">
        <v>713</v>
      </c>
      <c r="C140" s="46" t="s">
        <v>803</v>
      </c>
      <c r="D140" s="67">
        <v>5402900</v>
      </c>
      <c r="E140" s="67">
        <v>1806520</v>
      </c>
      <c r="F140" s="68">
        <f t="shared" si="3"/>
        <v>3596380</v>
      </c>
    </row>
    <row r="141" spans="1:6" ht="93.75" customHeight="1">
      <c r="A141" s="44" t="s">
        <v>7</v>
      </c>
      <c r="B141" s="45" t="s">
        <v>713</v>
      </c>
      <c r="C141" s="46" t="s">
        <v>804</v>
      </c>
      <c r="D141" s="67">
        <v>8416900</v>
      </c>
      <c r="E141" s="67">
        <v>5841200</v>
      </c>
      <c r="F141" s="68">
        <f t="shared" si="3"/>
        <v>2575700</v>
      </c>
    </row>
    <row r="142" spans="1:6" ht="90">
      <c r="A142" s="44" t="s">
        <v>8</v>
      </c>
      <c r="B142" s="45" t="s">
        <v>713</v>
      </c>
      <c r="C142" s="46" t="s">
        <v>805</v>
      </c>
      <c r="D142" s="67">
        <v>8416900</v>
      </c>
      <c r="E142" s="67">
        <v>5841200</v>
      </c>
      <c r="F142" s="68">
        <f t="shared" si="3"/>
        <v>2575700</v>
      </c>
    </row>
    <row r="143" spans="1:6" ht="123.75">
      <c r="A143" s="47" t="s">
        <v>9</v>
      </c>
      <c r="B143" s="45" t="s">
        <v>713</v>
      </c>
      <c r="C143" s="46" t="s">
        <v>135</v>
      </c>
      <c r="D143" s="67">
        <v>9763200</v>
      </c>
      <c r="E143" s="67">
        <v>2502272.48</v>
      </c>
      <c r="F143" s="68">
        <f t="shared" si="3"/>
        <v>7260927.52</v>
      </c>
    </row>
    <row r="144" spans="1:6" ht="135">
      <c r="A144" s="47" t="s">
        <v>136</v>
      </c>
      <c r="B144" s="45" t="s">
        <v>713</v>
      </c>
      <c r="C144" s="46" t="s">
        <v>137</v>
      </c>
      <c r="D144" s="67">
        <v>9763200</v>
      </c>
      <c r="E144" s="67">
        <v>2502272.48</v>
      </c>
      <c r="F144" s="68">
        <f t="shared" si="3"/>
        <v>7260927.52</v>
      </c>
    </row>
    <row r="145" spans="1:6" ht="17.25" customHeight="1">
      <c r="A145" s="44" t="s">
        <v>87</v>
      </c>
      <c r="B145" s="45" t="s">
        <v>713</v>
      </c>
      <c r="C145" s="46" t="s">
        <v>88</v>
      </c>
      <c r="D145" s="67">
        <v>177563908.71</v>
      </c>
      <c r="E145" s="67">
        <v>26288200.61</v>
      </c>
      <c r="F145" s="68">
        <f t="shared" si="3"/>
        <v>151275708.10000002</v>
      </c>
    </row>
    <row r="146" spans="1:6" ht="67.5">
      <c r="A146" s="44" t="s">
        <v>89</v>
      </c>
      <c r="B146" s="45" t="s">
        <v>713</v>
      </c>
      <c r="C146" s="46" t="s">
        <v>90</v>
      </c>
      <c r="D146" s="67">
        <v>344500</v>
      </c>
      <c r="E146" s="67">
        <v>86125</v>
      </c>
      <c r="F146" s="68">
        <f t="shared" si="3"/>
        <v>258375</v>
      </c>
    </row>
    <row r="147" spans="1:6" ht="78.75">
      <c r="A147" s="44" t="s">
        <v>91</v>
      </c>
      <c r="B147" s="45" t="s">
        <v>713</v>
      </c>
      <c r="C147" s="46" t="s">
        <v>92</v>
      </c>
      <c r="D147" s="67">
        <v>344500</v>
      </c>
      <c r="E147" s="67">
        <v>86125</v>
      </c>
      <c r="F147" s="68">
        <f t="shared" si="3"/>
        <v>258375</v>
      </c>
    </row>
    <row r="148" spans="1:6" ht="81" customHeight="1">
      <c r="A148" s="44" t="s">
        <v>93</v>
      </c>
      <c r="B148" s="45" t="s">
        <v>713</v>
      </c>
      <c r="C148" s="46" t="s">
        <v>94</v>
      </c>
      <c r="D148" s="67">
        <v>176693118.1</v>
      </c>
      <c r="E148" s="67">
        <v>25675785</v>
      </c>
      <c r="F148" s="68">
        <f t="shared" si="3"/>
        <v>151017333.1</v>
      </c>
    </row>
    <row r="149" spans="1:6" ht="93.75" customHeight="1">
      <c r="A149" s="44" t="s">
        <v>95</v>
      </c>
      <c r="B149" s="45" t="s">
        <v>713</v>
      </c>
      <c r="C149" s="46" t="s">
        <v>96</v>
      </c>
      <c r="D149" s="67">
        <v>176693118.1</v>
      </c>
      <c r="E149" s="67">
        <v>25675785</v>
      </c>
      <c r="F149" s="68">
        <f t="shared" si="3"/>
        <v>151017333.1</v>
      </c>
    </row>
    <row r="150" spans="1:6" ht="33.75">
      <c r="A150" s="44" t="s">
        <v>97</v>
      </c>
      <c r="B150" s="45" t="s">
        <v>713</v>
      </c>
      <c r="C150" s="46" t="s">
        <v>98</v>
      </c>
      <c r="D150" s="67">
        <v>526290.61</v>
      </c>
      <c r="E150" s="67">
        <v>526290.61</v>
      </c>
      <c r="F150" s="68" t="str">
        <f t="shared" si="3"/>
        <v>-</v>
      </c>
    </row>
    <row r="151" spans="1:6" ht="33.75">
      <c r="A151" s="44" t="s">
        <v>10</v>
      </c>
      <c r="B151" s="45" t="s">
        <v>713</v>
      </c>
      <c r="C151" s="46" t="s">
        <v>138</v>
      </c>
      <c r="D151" s="67">
        <v>526290.61</v>
      </c>
      <c r="E151" s="67">
        <v>526290.61</v>
      </c>
      <c r="F151" s="68" t="str">
        <f t="shared" si="3"/>
        <v>-</v>
      </c>
    </row>
    <row r="152" spans="1:6" ht="62.25" customHeight="1">
      <c r="A152" s="44" t="s">
        <v>139</v>
      </c>
      <c r="B152" s="45" t="s">
        <v>713</v>
      </c>
      <c r="C152" s="46" t="s">
        <v>140</v>
      </c>
      <c r="D152" s="67" t="s">
        <v>740</v>
      </c>
      <c r="E152" s="67">
        <v>-3686214.43</v>
      </c>
      <c r="F152" s="68" t="str">
        <f t="shared" si="3"/>
        <v>-</v>
      </c>
    </row>
    <row r="153" spans="1:6" ht="70.5" customHeight="1" thickBot="1">
      <c r="A153" s="44" t="s">
        <v>141</v>
      </c>
      <c r="B153" s="45" t="s">
        <v>713</v>
      </c>
      <c r="C153" s="46" t="s">
        <v>142</v>
      </c>
      <c r="D153" s="67" t="s">
        <v>740</v>
      </c>
      <c r="E153" s="67">
        <v>-3686214.43</v>
      </c>
      <c r="F153" s="68" t="str">
        <f t="shared" si="3"/>
        <v>-</v>
      </c>
    </row>
    <row r="154" spans="1:6" ht="12.75">
      <c r="A154" s="48"/>
      <c r="B154" s="49"/>
      <c r="C154" s="49"/>
      <c r="D154" s="50"/>
      <c r="E154" s="50"/>
      <c r="F154" s="50"/>
    </row>
    <row r="155" spans="4:6" ht="12.75">
      <c r="D155" s="40"/>
      <c r="E155" s="40"/>
      <c r="F155" s="40"/>
    </row>
    <row r="156" spans="4:6" ht="12.75">
      <c r="D156" s="40"/>
      <c r="E156" s="40"/>
      <c r="F156" s="40"/>
    </row>
    <row r="157" spans="4:6" ht="12.75">
      <c r="D157" s="40"/>
      <c r="E157" s="40"/>
      <c r="F157" s="40"/>
    </row>
    <row r="158" spans="4:6" ht="12.75">
      <c r="D158" s="40"/>
      <c r="E158" s="40"/>
      <c r="F158" s="40"/>
    </row>
    <row r="159" spans="4:6" ht="12.75">
      <c r="D159" s="40"/>
      <c r="E159" s="40"/>
      <c r="F159" s="40"/>
    </row>
    <row r="160" spans="4:6" ht="12.75">
      <c r="D160" s="40"/>
      <c r="E160" s="40"/>
      <c r="F160" s="40"/>
    </row>
    <row r="161" spans="4:6" ht="12.75">
      <c r="D161" s="40"/>
      <c r="E161" s="40"/>
      <c r="F161" s="40"/>
    </row>
    <row r="162" spans="4:6" ht="12.75">
      <c r="D162" s="40"/>
      <c r="E162" s="40"/>
      <c r="F162" s="40"/>
    </row>
    <row r="163" spans="4:6" ht="12.75">
      <c r="D163" s="40"/>
      <c r="E163" s="40"/>
      <c r="F163" s="40"/>
    </row>
    <row r="164" spans="4:6" ht="12.75">
      <c r="D164" s="40"/>
      <c r="E164" s="40"/>
      <c r="F164" s="40"/>
    </row>
    <row r="165" spans="4:6" ht="12.75">
      <c r="D165" s="40"/>
      <c r="E165" s="40"/>
      <c r="F165" s="40"/>
    </row>
    <row r="166" spans="4:6" ht="12.75">
      <c r="D166" s="40"/>
      <c r="E166" s="40"/>
      <c r="F166" s="40"/>
    </row>
    <row r="167" spans="4:6" ht="12.75">
      <c r="D167" s="40"/>
      <c r="E167" s="40"/>
      <c r="F167" s="40"/>
    </row>
    <row r="168" spans="4:6" ht="12.75">
      <c r="D168" s="40"/>
      <c r="E168" s="40"/>
      <c r="F168" s="40"/>
    </row>
    <row r="169" spans="4:6" ht="12.75">
      <c r="D169" s="40"/>
      <c r="E169" s="40"/>
      <c r="F169" s="40"/>
    </row>
    <row r="170" spans="4:6" ht="12.75">
      <c r="D170" s="40"/>
      <c r="E170" s="40"/>
      <c r="F170" s="40"/>
    </row>
    <row r="171" spans="4:6" ht="12.75">
      <c r="D171" s="40"/>
      <c r="E171" s="40"/>
      <c r="F171" s="40"/>
    </row>
    <row r="172" spans="4:6" ht="12.75">
      <c r="D172" s="40"/>
      <c r="E172" s="40"/>
      <c r="F172" s="40"/>
    </row>
    <row r="173" spans="4:6" ht="12.75">
      <c r="D173" s="40"/>
      <c r="E173" s="40"/>
      <c r="F173" s="40"/>
    </row>
    <row r="174" spans="4:6" ht="12.75">
      <c r="D174" s="40"/>
      <c r="E174" s="40"/>
      <c r="F174" s="40"/>
    </row>
    <row r="175" spans="4:6" ht="12.75">
      <c r="D175" s="40"/>
      <c r="E175" s="40"/>
      <c r="F175" s="40"/>
    </row>
    <row r="176" spans="4:6" ht="12.75">
      <c r="D176" s="40"/>
      <c r="E176" s="40"/>
      <c r="F176" s="40"/>
    </row>
    <row r="177" spans="4:6" ht="12.75">
      <c r="D177" s="40"/>
      <c r="E177" s="40"/>
      <c r="F177" s="40"/>
    </row>
    <row r="178" spans="4:6" ht="12.75">
      <c r="D178" s="40"/>
      <c r="E178" s="40"/>
      <c r="F178" s="40"/>
    </row>
    <row r="179" spans="4:6" ht="12.75">
      <c r="D179" s="40"/>
      <c r="E179" s="40"/>
      <c r="F179" s="40"/>
    </row>
    <row r="180" spans="4:6" ht="12.75">
      <c r="D180" s="40"/>
      <c r="E180" s="40"/>
      <c r="F180" s="40"/>
    </row>
    <row r="181" spans="4:6" ht="12.75">
      <c r="D181" s="40"/>
      <c r="E181" s="40"/>
      <c r="F181" s="40"/>
    </row>
    <row r="182" spans="4:6" ht="12.75">
      <c r="D182" s="40"/>
      <c r="E182" s="40"/>
      <c r="F182" s="40"/>
    </row>
    <row r="183" spans="4:6" ht="12.75">
      <c r="D183" s="40"/>
      <c r="E183" s="40"/>
      <c r="F183" s="40"/>
    </row>
    <row r="184" spans="4:6" ht="12.75">
      <c r="D184" s="40"/>
      <c r="E184" s="40"/>
      <c r="F184" s="40"/>
    </row>
    <row r="185" spans="4:6" ht="12.75">
      <c r="D185" s="40"/>
      <c r="E185" s="40"/>
      <c r="F185" s="40"/>
    </row>
    <row r="186" spans="4:6" ht="12.75">
      <c r="D186" s="40"/>
      <c r="E186" s="40"/>
      <c r="F186" s="40"/>
    </row>
    <row r="187" spans="4:6" ht="12.75">
      <c r="D187" s="40"/>
      <c r="E187" s="40"/>
      <c r="F187" s="40"/>
    </row>
    <row r="188" spans="4:6" ht="12.75">
      <c r="D188" s="40"/>
      <c r="E188" s="40"/>
      <c r="F188" s="40"/>
    </row>
    <row r="189" spans="4:6" ht="12.75">
      <c r="D189" s="40"/>
      <c r="E189" s="40"/>
      <c r="F189" s="40"/>
    </row>
    <row r="190" spans="4:6" ht="12.75">
      <c r="D190" s="40"/>
      <c r="E190" s="40"/>
      <c r="F190" s="40"/>
    </row>
    <row r="191" spans="4:6" ht="12.75">
      <c r="D191" s="40"/>
      <c r="E191" s="40"/>
      <c r="F191" s="40"/>
    </row>
    <row r="192" spans="4:6" ht="12.75">
      <c r="D192" s="40"/>
      <c r="E192" s="40"/>
      <c r="F192" s="40"/>
    </row>
    <row r="193" spans="4:6" ht="12.75">
      <c r="D193" s="40"/>
      <c r="E193" s="40"/>
      <c r="F193" s="40"/>
    </row>
    <row r="194" spans="4:6" ht="12.75">
      <c r="D194" s="40"/>
      <c r="E194" s="40"/>
      <c r="F194" s="40"/>
    </row>
    <row r="195" spans="4:6" ht="12.75">
      <c r="D195" s="40"/>
      <c r="E195" s="40"/>
      <c r="F195" s="40"/>
    </row>
    <row r="196" spans="4:6" ht="12.75">
      <c r="D196" s="40"/>
      <c r="E196" s="40"/>
      <c r="F196" s="40"/>
    </row>
    <row r="197" spans="4:6" ht="12.75">
      <c r="D197" s="40"/>
      <c r="E197" s="40"/>
      <c r="F197" s="40"/>
    </row>
    <row r="198" spans="4:6" ht="12.75">
      <c r="D198" s="40"/>
      <c r="E198" s="40"/>
      <c r="F198" s="40"/>
    </row>
    <row r="199" spans="4:6" ht="12.75">
      <c r="D199" s="40"/>
      <c r="E199" s="40"/>
      <c r="F199" s="40"/>
    </row>
    <row r="200" spans="4:6" ht="12.75">
      <c r="D200" s="40"/>
      <c r="E200" s="40"/>
      <c r="F200" s="40"/>
    </row>
    <row r="201" spans="4:6" ht="12.75">
      <c r="D201" s="40"/>
      <c r="E201" s="40"/>
      <c r="F201" s="40"/>
    </row>
    <row r="202" spans="4:6" ht="12.75">
      <c r="D202" s="40"/>
      <c r="E202" s="40"/>
      <c r="F202" s="40"/>
    </row>
    <row r="203" spans="4:6" ht="12.75">
      <c r="D203" s="40"/>
      <c r="E203" s="40"/>
      <c r="F203" s="40"/>
    </row>
    <row r="204" spans="4:6" ht="12.75">
      <c r="D204" s="40"/>
      <c r="E204" s="40"/>
      <c r="F204" s="40"/>
    </row>
    <row r="205" spans="4:6" ht="12.75">
      <c r="D205" s="40"/>
      <c r="E205" s="40"/>
      <c r="F205" s="40"/>
    </row>
    <row r="206" spans="4:6" ht="12.75">
      <c r="D206" s="40"/>
      <c r="E206" s="40"/>
      <c r="F206" s="40"/>
    </row>
    <row r="207" spans="4:6" ht="12.75">
      <c r="D207" s="40"/>
      <c r="E207" s="40"/>
      <c r="F207" s="40"/>
    </row>
    <row r="208" spans="4:6" ht="12.75">
      <c r="D208" s="40"/>
      <c r="E208" s="40"/>
      <c r="F208" s="40"/>
    </row>
    <row r="209" spans="4:6" ht="12.75">
      <c r="D209" s="40"/>
      <c r="E209" s="40"/>
      <c r="F209" s="40"/>
    </row>
    <row r="210" spans="4:6" ht="12.75">
      <c r="D210" s="40"/>
      <c r="E210" s="40"/>
      <c r="F210" s="40"/>
    </row>
    <row r="211" spans="4:6" ht="12.75">
      <c r="D211" s="40"/>
      <c r="E211" s="40"/>
      <c r="F211" s="40"/>
    </row>
    <row r="212" spans="4:6" ht="12.75">
      <c r="D212" s="40"/>
      <c r="E212" s="40"/>
      <c r="F212" s="40"/>
    </row>
    <row r="213" spans="4:6" ht="12.75">
      <c r="D213" s="40"/>
      <c r="E213" s="40"/>
      <c r="F213" s="40"/>
    </row>
    <row r="214" spans="4:6" ht="12.75">
      <c r="D214" s="40"/>
      <c r="E214" s="40"/>
      <c r="F214" s="40"/>
    </row>
    <row r="215" spans="4:6" ht="12.75">
      <c r="D215" s="40"/>
      <c r="E215" s="40"/>
      <c r="F215" s="40"/>
    </row>
    <row r="216" spans="4:6" ht="12.75">
      <c r="D216" s="40"/>
      <c r="E216" s="40"/>
      <c r="F216" s="40"/>
    </row>
    <row r="217" spans="1:6" ht="12.75">
      <c r="A217" s="38"/>
      <c r="B217" s="38"/>
      <c r="C217" s="38"/>
      <c r="D217" s="69"/>
      <c r="E217" s="69"/>
      <c r="F217" s="69"/>
    </row>
    <row r="218" spans="1:6" ht="12.75">
      <c r="A218" s="38"/>
      <c r="B218" s="38"/>
      <c r="C218" s="38"/>
      <c r="D218" s="38"/>
      <c r="E218" s="38"/>
      <c r="F218" s="38"/>
    </row>
    <row r="219" spans="1:6" ht="12.75">
      <c r="A219" s="38"/>
      <c r="B219" s="38"/>
      <c r="C219" s="38"/>
      <c r="D219" s="38"/>
      <c r="E219" s="38"/>
      <c r="F219" s="38"/>
    </row>
    <row r="220" spans="1:6" ht="12.75">
      <c r="A220" s="38"/>
      <c r="B220" s="38"/>
      <c r="C220" s="38"/>
      <c r="D220" s="38"/>
      <c r="E220" s="38"/>
      <c r="F220" s="38"/>
    </row>
    <row r="221" spans="1:6" ht="12.75">
      <c r="A221" s="38"/>
      <c r="B221" s="38"/>
      <c r="C221" s="38"/>
      <c r="D221" s="38"/>
      <c r="E221" s="38"/>
      <c r="F221" s="38"/>
    </row>
    <row r="222" spans="1:6" ht="12.75">
      <c r="A222" s="38"/>
      <c r="B222" s="38"/>
      <c r="C222" s="38"/>
      <c r="D222" s="38"/>
      <c r="E222" s="38"/>
      <c r="F222" s="38"/>
    </row>
    <row r="223" spans="1:6" ht="12.75">
      <c r="A223" s="38"/>
      <c r="B223" s="38"/>
      <c r="C223" s="38"/>
      <c r="D223" s="38"/>
      <c r="E223" s="38"/>
      <c r="F223" s="38"/>
    </row>
    <row r="224" spans="1:6" ht="12.75">
      <c r="A224" s="38"/>
      <c r="B224" s="38"/>
      <c r="C224" s="38"/>
      <c r="D224" s="38"/>
      <c r="E224" s="38"/>
      <c r="F224" s="38"/>
    </row>
    <row r="225" spans="1:6" ht="12.75">
      <c r="A225" s="38"/>
      <c r="B225" s="38"/>
      <c r="C225" s="38"/>
      <c r="D225" s="38"/>
      <c r="E225" s="38"/>
      <c r="F225" s="38"/>
    </row>
    <row r="226" spans="1:6" ht="12.75">
      <c r="A226" s="38"/>
      <c r="B226" s="38"/>
      <c r="C226" s="38"/>
      <c r="D226" s="38"/>
      <c r="E226" s="38"/>
      <c r="F226" s="38"/>
    </row>
    <row r="227" spans="1:6" ht="12.75">
      <c r="A227" s="38"/>
      <c r="B227" s="38"/>
      <c r="C227" s="38"/>
      <c r="D227" s="38"/>
      <c r="E227" s="38"/>
      <c r="F227" s="38"/>
    </row>
    <row r="228" spans="1:6" ht="12.75">
      <c r="A228" s="38"/>
      <c r="B228" s="38"/>
      <c r="C228" s="38"/>
      <c r="D228" s="38"/>
      <c r="E228" s="38"/>
      <c r="F228" s="38"/>
    </row>
    <row r="229" spans="1:6" ht="12.75">
      <c r="A229" s="38"/>
      <c r="B229" s="38"/>
      <c r="C229" s="38"/>
      <c r="D229" s="38"/>
      <c r="E229" s="38"/>
      <c r="F229" s="38"/>
    </row>
  </sheetData>
  <sheetProtection/>
  <mergeCells count="19">
    <mergeCell ref="B19:B25"/>
    <mergeCell ref="C19:C25"/>
    <mergeCell ref="D19:D25"/>
    <mergeCell ref="E19:E25"/>
    <mergeCell ref="F19:F25"/>
    <mergeCell ref="A9:D9"/>
    <mergeCell ref="A12:D12"/>
    <mergeCell ref="C14:D14"/>
    <mergeCell ref="A19:A25"/>
    <mergeCell ref="A10:D10"/>
    <mergeCell ref="A14:B14"/>
    <mergeCell ref="B15:D15"/>
    <mergeCell ref="A18:D18"/>
    <mergeCell ref="D1:F1"/>
    <mergeCell ref="D2:F2"/>
    <mergeCell ref="D3:F3"/>
    <mergeCell ref="D4:F4"/>
    <mergeCell ref="D5:F5"/>
    <mergeCell ref="D6:F6"/>
  </mergeCells>
  <conditionalFormatting sqref="F27:F153">
    <cfRule type="cellIs" priority="1" dxfId="3" operator="equal" stopIfTrue="1">
      <formula>0</formula>
    </cfRule>
  </conditionalFormatting>
  <printOptions/>
  <pageMargins left="0" right="0" top="0.3937007874015748" bottom="0.3937007874015748" header="0" footer="0.1968503937007874"/>
  <pageSetup fitToHeight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2:F507"/>
  <sheetViews>
    <sheetView showGridLines="0" zoomScalePageLayoutView="0" workbookViewId="0" topLeftCell="A1">
      <selection activeCell="C23" sqref="C23"/>
    </sheetView>
  </sheetViews>
  <sheetFormatPr defaultColWidth="9.00390625" defaultRowHeight="12.75"/>
  <cols>
    <col min="1" max="1" width="32.125" style="0" customWidth="1"/>
    <col min="2" max="2" width="4.25390625" style="0" customWidth="1"/>
    <col min="3" max="3" width="22.625" style="0" customWidth="1"/>
    <col min="4" max="4" width="15.375" style="0" customWidth="1"/>
    <col min="5" max="5" width="13.375" style="0" customWidth="1"/>
    <col min="6" max="6" width="15.125" style="0" customWidth="1"/>
  </cols>
  <sheetData>
    <row r="1" ht="12.75" customHeight="1"/>
    <row r="2" spans="1:6" ht="15">
      <c r="A2" s="146" t="s">
        <v>699</v>
      </c>
      <c r="B2" s="146"/>
      <c r="C2" s="146"/>
      <c r="D2" s="146"/>
      <c r="E2" s="152"/>
      <c r="F2" s="153"/>
    </row>
    <row r="3" spans="1:6" ht="13.5" thickBot="1">
      <c r="A3" s="154" t="s">
        <v>173</v>
      </c>
      <c r="B3" s="155"/>
      <c r="C3" s="155"/>
      <c r="D3" s="155"/>
      <c r="E3" s="155"/>
      <c r="F3" s="155"/>
    </row>
    <row r="4" spans="1:6" ht="12.75">
      <c r="A4" s="156" t="s">
        <v>684</v>
      </c>
      <c r="B4" s="147" t="s">
        <v>690</v>
      </c>
      <c r="C4" s="159" t="s">
        <v>703</v>
      </c>
      <c r="D4" s="132" t="s">
        <v>696</v>
      </c>
      <c r="E4" s="150" t="s">
        <v>691</v>
      </c>
      <c r="F4" s="135" t="s">
        <v>694</v>
      </c>
    </row>
    <row r="5" spans="1:6" ht="12.75">
      <c r="A5" s="157"/>
      <c r="B5" s="148"/>
      <c r="C5" s="160"/>
      <c r="D5" s="133"/>
      <c r="E5" s="151"/>
      <c r="F5" s="136"/>
    </row>
    <row r="6" spans="1:6" ht="12.75">
      <c r="A6" s="157"/>
      <c r="B6" s="148"/>
      <c r="C6" s="160"/>
      <c r="D6" s="133"/>
      <c r="E6" s="151"/>
      <c r="F6" s="136"/>
    </row>
    <row r="7" spans="1:6" ht="12.75">
      <c r="A7" s="157"/>
      <c r="B7" s="148"/>
      <c r="C7" s="160"/>
      <c r="D7" s="133"/>
      <c r="E7" s="151"/>
      <c r="F7" s="136"/>
    </row>
    <row r="8" spans="1:6" ht="12.75">
      <c r="A8" s="157"/>
      <c r="B8" s="148"/>
      <c r="C8" s="160"/>
      <c r="D8" s="133"/>
      <c r="E8" s="151"/>
      <c r="F8" s="136"/>
    </row>
    <row r="9" spans="1:6" ht="12.75">
      <c r="A9" s="157"/>
      <c r="B9" s="148"/>
      <c r="C9" s="160"/>
      <c r="D9" s="133"/>
      <c r="E9" s="151"/>
      <c r="F9" s="136"/>
    </row>
    <row r="10" spans="1:6" ht="3" customHeight="1">
      <c r="A10" s="157"/>
      <c r="B10" s="148"/>
      <c r="C10" s="36"/>
      <c r="D10" s="133"/>
      <c r="E10" s="26"/>
      <c r="F10" s="31"/>
    </row>
    <row r="11" spans="1:6" ht="12.75" hidden="1">
      <c r="A11" s="158"/>
      <c r="B11" s="149"/>
      <c r="C11" s="37"/>
      <c r="D11" s="134"/>
      <c r="E11" s="28"/>
      <c r="F11" s="32"/>
    </row>
    <row r="12" spans="1:6" ht="13.5" thickBot="1">
      <c r="A12" s="17">
        <v>1</v>
      </c>
      <c r="B12" s="18">
        <v>2</v>
      </c>
      <c r="C12" s="23">
        <v>3</v>
      </c>
      <c r="D12" s="19" t="s">
        <v>681</v>
      </c>
      <c r="E12" s="27" t="s">
        <v>682</v>
      </c>
      <c r="F12" s="20" t="s">
        <v>692</v>
      </c>
    </row>
    <row r="13" spans="1:6" ht="12.75">
      <c r="A13" s="70" t="s">
        <v>143</v>
      </c>
      <c r="B13" s="71" t="s">
        <v>144</v>
      </c>
      <c r="C13" s="72" t="s">
        <v>145</v>
      </c>
      <c r="D13" s="73">
        <v>1294436140.71</v>
      </c>
      <c r="E13" s="74">
        <v>191599760</v>
      </c>
      <c r="F13" s="75">
        <f>IF(OR(D13="-",E13=D13),"-",D13-IF(E13="-",0,E13))</f>
        <v>1102836380.71</v>
      </c>
    </row>
    <row r="14" spans="1:6" ht="12.75">
      <c r="A14" s="54" t="s">
        <v>720</v>
      </c>
      <c r="B14" s="55"/>
      <c r="C14" s="56"/>
      <c r="D14" s="76"/>
      <c r="E14" s="76"/>
      <c r="F14" s="77"/>
    </row>
    <row r="15" spans="1:6" ht="12.75">
      <c r="A15" s="51" t="s">
        <v>146</v>
      </c>
      <c r="B15" s="52" t="s">
        <v>713</v>
      </c>
      <c r="C15" s="53" t="s">
        <v>250</v>
      </c>
      <c r="D15" s="78">
        <v>87280252</v>
      </c>
      <c r="E15" s="79">
        <v>13284043.5</v>
      </c>
      <c r="F15" s="80">
        <f aca="true" t="shared" si="0" ref="F15:F78">IF(OR(D15="-",E15=D15),"-",D15-IF(E15="-",0,E15))</f>
        <v>73996208.5</v>
      </c>
    </row>
    <row r="16" spans="1:6" ht="12.75">
      <c r="A16" s="81" t="s">
        <v>147</v>
      </c>
      <c r="B16" s="82" t="s">
        <v>713</v>
      </c>
      <c r="C16" s="83" t="s">
        <v>251</v>
      </c>
      <c r="D16" s="84">
        <v>82271427</v>
      </c>
      <c r="E16" s="85">
        <v>12996515.81</v>
      </c>
      <c r="F16" s="86">
        <f t="shared" si="0"/>
        <v>69274911.19</v>
      </c>
    </row>
    <row r="17" spans="1:6" ht="22.5">
      <c r="A17" s="81" t="s">
        <v>148</v>
      </c>
      <c r="B17" s="82" t="s">
        <v>713</v>
      </c>
      <c r="C17" s="83" t="s">
        <v>252</v>
      </c>
      <c r="D17" s="84">
        <v>63240374</v>
      </c>
      <c r="E17" s="85">
        <v>10986098.79</v>
      </c>
      <c r="F17" s="86">
        <f t="shared" si="0"/>
        <v>52254275.21</v>
      </c>
    </row>
    <row r="18" spans="1:6" ht="12.75">
      <c r="A18" s="81" t="s">
        <v>149</v>
      </c>
      <c r="B18" s="82" t="s">
        <v>713</v>
      </c>
      <c r="C18" s="83" t="s">
        <v>253</v>
      </c>
      <c r="D18" s="84">
        <v>48413200</v>
      </c>
      <c r="E18" s="85">
        <v>8762086.8</v>
      </c>
      <c r="F18" s="86">
        <f t="shared" si="0"/>
        <v>39651113.2</v>
      </c>
    </row>
    <row r="19" spans="1:6" ht="12.75">
      <c r="A19" s="81" t="s">
        <v>150</v>
      </c>
      <c r="B19" s="82" t="s">
        <v>713</v>
      </c>
      <c r="C19" s="83" t="s">
        <v>254</v>
      </c>
      <c r="D19" s="84">
        <v>218300</v>
      </c>
      <c r="E19" s="85">
        <v>6400</v>
      </c>
      <c r="F19" s="86">
        <f t="shared" si="0"/>
        <v>211900</v>
      </c>
    </row>
    <row r="20" spans="1:6" ht="12.75">
      <c r="A20" s="81" t="s">
        <v>151</v>
      </c>
      <c r="B20" s="82" t="s">
        <v>713</v>
      </c>
      <c r="C20" s="83" t="s">
        <v>255</v>
      </c>
      <c r="D20" s="84">
        <v>14608874</v>
      </c>
      <c r="E20" s="85">
        <v>2217611.99</v>
      </c>
      <c r="F20" s="86">
        <f t="shared" si="0"/>
        <v>12391262.01</v>
      </c>
    </row>
    <row r="21" spans="1:6" ht="12.75">
      <c r="A21" s="81" t="s">
        <v>152</v>
      </c>
      <c r="B21" s="82" t="s">
        <v>713</v>
      </c>
      <c r="C21" s="83" t="s">
        <v>256</v>
      </c>
      <c r="D21" s="84">
        <v>16796200</v>
      </c>
      <c r="E21" s="85">
        <v>1752756.96</v>
      </c>
      <c r="F21" s="86">
        <f t="shared" si="0"/>
        <v>15043443.04</v>
      </c>
    </row>
    <row r="22" spans="1:6" ht="12.75">
      <c r="A22" s="81" t="s">
        <v>153</v>
      </c>
      <c r="B22" s="82" t="s">
        <v>713</v>
      </c>
      <c r="C22" s="83" t="s">
        <v>257</v>
      </c>
      <c r="D22" s="84">
        <v>1485500</v>
      </c>
      <c r="E22" s="85">
        <v>124432.92</v>
      </c>
      <c r="F22" s="86">
        <f t="shared" si="0"/>
        <v>1361067.08</v>
      </c>
    </row>
    <row r="23" spans="1:6" ht="12.75">
      <c r="A23" s="81" t="s">
        <v>154</v>
      </c>
      <c r="B23" s="82" t="s">
        <v>713</v>
      </c>
      <c r="C23" s="83" t="s">
        <v>109</v>
      </c>
      <c r="D23" s="84">
        <v>305000</v>
      </c>
      <c r="E23" s="85">
        <v>27941.8</v>
      </c>
      <c r="F23" s="86">
        <f t="shared" si="0"/>
        <v>277058.2</v>
      </c>
    </row>
    <row r="24" spans="1:6" ht="12.75">
      <c r="A24" s="81" t="s">
        <v>155</v>
      </c>
      <c r="B24" s="82" t="s">
        <v>713</v>
      </c>
      <c r="C24" s="83" t="s">
        <v>258</v>
      </c>
      <c r="D24" s="84">
        <v>2483100</v>
      </c>
      <c r="E24" s="85">
        <v>649944.78</v>
      </c>
      <c r="F24" s="86">
        <f t="shared" si="0"/>
        <v>1833155.22</v>
      </c>
    </row>
    <row r="25" spans="1:6" ht="22.5">
      <c r="A25" s="81" t="s">
        <v>156</v>
      </c>
      <c r="B25" s="82" t="s">
        <v>713</v>
      </c>
      <c r="C25" s="83" t="s">
        <v>259</v>
      </c>
      <c r="D25" s="84">
        <v>6384700</v>
      </c>
      <c r="E25" s="85">
        <v>349218.82</v>
      </c>
      <c r="F25" s="86">
        <f t="shared" si="0"/>
        <v>6035481.18</v>
      </c>
    </row>
    <row r="26" spans="1:6" ht="12.75">
      <c r="A26" s="81" t="s">
        <v>157</v>
      </c>
      <c r="B26" s="82" t="s">
        <v>713</v>
      </c>
      <c r="C26" s="83" t="s">
        <v>260</v>
      </c>
      <c r="D26" s="84">
        <v>6137900</v>
      </c>
      <c r="E26" s="85">
        <v>601218.64</v>
      </c>
      <c r="F26" s="86">
        <f t="shared" si="0"/>
        <v>5536681.36</v>
      </c>
    </row>
    <row r="27" spans="1:6" ht="12.75">
      <c r="A27" s="81" t="s">
        <v>160</v>
      </c>
      <c r="B27" s="82" t="s">
        <v>713</v>
      </c>
      <c r="C27" s="83" t="s">
        <v>261</v>
      </c>
      <c r="D27" s="84">
        <v>2234853</v>
      </c>
      <c r="E27" s="85">
        <v>257660.06</v>
      </c>
      <c r="F27" s="86">
        <f t="shared" si="0"/>
        <v>1977192.94</v>
      </c>
    </row>
    <row r="28" spans="1:6" ht="12.75">
      <c r="A28" s="81" t="s">
        <v>161</v>
      </c>
      <c r="B28" s="82" t="s">
        <v>713</v>
      </c>
      <c r="C28" s="83" t="s">
        <v>262</v>
      </c>
      <c r="D28" s="84">
        <v>5008825</v>
      </c>
      <c r="E28" s="85">
        <v>287527.69</v>
      </c>
      <c r="F28" s="86">
        <f t="shared" si="0"/>
        <v>4721297.31</v>
      </c>
    </row>
    <row r="29" spans="1:6" ht="22.5">
      <c r="A29" s="81" t="s">
        <v>162</v>
      </c>
      <c r="B29" s="82" t="s">
        <v>713</v>
      </c>
      <c r="C29" s="83" t="s">
        <v>263</v>
      </c>
      <c r="D29" s="84">
        <v>1055100</v>
      </c>
      <c r="E29" s="85">
        <v>34358</v>
      </c>
      <c r="F29" s="86">
        <f t="shared" si="0"/>
        <v>1020742</v>
      </c>
    </row>
    <row r="30" spans="1:6" ht="22.5">
      <c r="A30" s="81" t="s">
        <v>163</v>
      </c>
      <c r="B30" s="82" t="s">
        <v>713</v>
      </c>
      <c r="C30" s="83" t="s">
        <v>264</v>
      </c>
      <c r="D30" s="84">
        <v>3953725</v>
      </c>
      <c r="E30" s="85">
        <v>253169.69</v>
      </c>
      <c r="F30" s="86">
        <f t="shared" si="0"/>
        <v>3700555.31</v>
      </c>
    </row>
    <row r="31" spans="1:6" ht="45">
      <c r="A31" s="51" t="s">
        <v>236</v>
      </c>
      <c r="B31" s="52" t="s">
        <v>713</v>
      </c>
      <c r="C31" s="53" t="s">
        <v>265</v>
      </c>
      <c r="D31" s="78">
        <v>1261500</v>
      </c>
      <c r="E31" s="79">
        <v>207902.26</v>
      </c>
      <c r="F31" s="80">
        <f t="shared" si="0"/>
        <v>1053597.74</v>
      </c>
    </row>
    <row r="32" spans="1:6" ht="12.75">
      <c r="A32" s="81" t="s">
        <v>147</v>
      </c>
      <c r="B32" s="82" t="s">
        <v>713</v>
      </c>
      <c r="C32" s="83" t="s">
        <v>266</v>
      </c>
      <c r="D32" s="84">
        <v>1261500</v>
      </c>
      <c r="E32" s="85">
        <v>207902.26</v>
      </c>
      <c r="F32" s="86">
        <f t="shared" si="0"/>
        <v>1053597.74</v>
      </c>
    </row>
    <row r="33" spans="1:6" ht="22.5">
      <c r="A33" s="81" t="s">
        <v>148</v>
      </c>
      <c r="B33" s="82" t="s">
        <v>713</v>
      </c>
      <c r="C33" s="83" t="s">
        <v>267</v>
      </c>
      <c r="D33" s="84">
        <v>1261500</v>
      </c>
      <c r="E33" s="85">
        <v>207902.26</v>
      </c>
      <c r="F33" s="86">
        <f t="shared" si="0"/>
        <v>1053597.74</v>
      </c>
    </row>
    <row r="34" spans="1:6" ht="12.75">
      <c r="A34" s="81" t="s">
        <v>149</v>
      </c>
      <c r="B34" s="82" t="s">
        <v>713</v>
      </c>
      <c r="C34" s="83" t="s">
        <v>268</v>
      </c>
      <c r="D34" s="84">
        <v>962500</v>
      </c>
      <c r="E34" s="85">
        <v>165477.93</v>
      </c>
      <c r="F34" s="86">
        <f t="shared" si="0"/>
        <v>797022.0700000001</v>
      </c>
    </row>
    <row r="35" spans="1:6" ht="12.75">
      <c r="A35" s="81" t="s">
        <v>150</v>
      </c>
      <c r="B35" s="82" t="s">
        <v>713</v>
      </c>
      <c r="C35" s="83" t="s">
        <v>269</v>
      </c>
      <c r="D35" s="84">
        <v>8400</v>
      </c>
      <c r="E35" s="85" t="s">
        <v>740</v>
      </c>
      <c r="F35" s="86">
        <f t="shared" si="0"/>
        <v>8400</v>
      </c>
    </row>
    <row r="36" spans="1:6" ht="12.75">
      <c r="A36" s="81" t="s">
        <v>151</v>
      </c>
      <c r="B36" s="82" t="s">
        <v>713</v>
      </c>
      <c r="C36" s="83" t="s">
        <v>270</v>
      </c>
      <c r="D36" s="84">
        <v>290600</v>
      </c>
      <c r="E36" s="85">
        <v>42424.33</v>
      </c>
      <c r="F36" s="86">
        <f t="shared" si="0"/>
        <v>248175.66999999998</v>
      </c>
    </row>
    <row r="37" spans="1:6" ht="56.25">
      <c r="A37" s="51" t="s">
        <v>164</v>
      </c>
      <c r="B37" s="52" t="s">
        <v>713</v>
      </c>
      <c r="C37" s="53" t="s">
        <v>271</v>
      </c>
      <c r="D37" s="78">
        <v>3950100</v>
      </c>
      <c r="E37" s="79">
        <v>617598.9</v>
      </c>
      <c r="F37" s="80">
        <f t="shared" si="0"/>
        <v>3332501.1</v>
      </c>
    </row>
    <row r="38" spans="1:6" ht="12.75">
      <c r="A38" s="81" t="s">
        <v>147</v>
      </c>
      <c r="B38" s="82" t="s">
        <v>713</v>
      </c>
      <c r="C38" s="83" t="s">
        <v>272</v>
      </c>
      <c r="D38" s="84">
        <v>3450100</v>
      </c>
      <c r="E38" s="85">
        <v>522042.21</v>
      </c>
      <c r="F38" s="86">
        <f t="shared" si="0"/>
        <v>2928057.79</v>
      </c>
    </row>
    <row r="39" spans="1:6" ht="22.5">
      <c r="A39" s="81" t="s">
        <v>148</v>
      </c>
      <c r="B39" s="82" t="s">
        <v>713</v>
      </c>
      <c r="C39" s="83" t="s">
        <v>273</v>
      </c>
      <c r="D39" s="84">
        <v>2834500</v>
      </c>
      <c r="E39" s="85">
        <v>422346.88</v>
      </c>
      <c r="F39" s="86">
        <f t="shared" si="0"/>
        <v>2412153.12</v>
      </c>
    </row>
    <row r="40" spans="1:6" ht="12.75">
      <c r="A40" s="81" t="s">
        <v>149</v>
      </c>
      <c r="B40" s="82" t="s">
        <v>713</v>
      </c>
      <c r="C40" s="83" t="s">
        <v>274</v>
      </c>
      <c r="D40" s="84">
        <v>2173700</v>
      </c>
      <c r="E40" s="85">
        <v>334933.95</v>
      </c>
      <c r="F40" s="86">
        <f t="shared" si="0"/>
        <v>1838766.05</v>
      </c>
    </row>
    <row r="41" spans="1:6" ht="63.75" customHeight="1">
      <c r="A41" s="81" t="s">
        <v>150</v>
      </c>
      <c r="B41" s="82" t="s">
        <v>713</v>
      </c>
      <c r="C41" s="83" t="s">
        <v>275</v>
      </c>
      <c r="D41" s="84">
        <v>12900</v>
      </c>
      <c r="E41" s="85">
        <v>1800</v>
      </c>
      <c r="F41" s="86">
        <f t="shared" si="0"/>
        <v>11100</v>
      </c>
    </row>
    <row r="42" spans="1:6" ht="12.75">
      <c r="A42" s="81" t="s">
        <v>151</v>
      </c>
      <c r="B42" s="82" t="s">
        <v>713</v>
      </c>
      <c r="C42" s="83" t="s">
        <v>276</v>
      </c>
      <c r="D42" s="84">
        <v>647900</v>
      </c>
      <c r="E42" s="85">
        <v>85612.93</v>
      </c>
      <c r="F42" s="86">
        <f t="shared" si="0"/>
        <v>562287.0700000001</v>
      </c>
    </row>
    <row r="43" spans="1:6" ht="12.75">
      <c r="A43" s="81" t="s">
        <v>152</v>
      </c>
      <c r="B43" s="82" t="s">
        <v>713</v>
      </c>
      <c r="C43" s="83" t="s">
        <v>277</v>
      </c>
      <c r="D43" s="84">
        <v>493600</v>
      </c>
      <c r="E43" s="85">
        <v>66460.33</v>
      </c>
      <c r="F43" s="86">
        <f t="shared" si="0"/>
        <v>427139.67</v>
      </c>
    </row>
    <row r="44" spans="1:6" ht="12.75">
      <c r="A44" s="81" t="s">
        <v>153</v>
      </c>
      <c r="B44" s="82" t="s">
        <v>713</v>
      </c>
      <c r="C44" s="83" t="s">
        <v>278</v>
      </c>
      <c r="D44" s="84">
        <v>47400</v>
      </c>
      <c r="E44" s="85">
        <v>9852.33</v>
      </c>
      <c r="F44" s="86">
        <f t="shared" si="0"/>
        <v>37547.67</v>
      </c>
    </row>
    <row r="45" spans="1:6" ht="12.75">
      <c r="A45" s="81" t="s">
        <v>154</v>
      </c>
      <c r="B45" s="82" t="s">
        <v>713</v>
      </c>
      <c r="C45" s="83" t="s">
        <v>279</v>
      </c>
      <c r="D45" s="84">
        <v>1000</v>
      </c>
      <c r="E45" s="85">
        <v>708</v>
      </c>
      <c r="F45" s="86">
        <f t="shared" si="0"/>
        <v>292</v>
      </c>
    </row>
    <row r="46" spans="1:6" ht="22.5">
      <c r="A46" s="81" t="s">
        <v>156</v>
      </c>
      <c r="B46" s="82" t="s">
        <v>713</v>
      </c>
      <c r="C46" s="83" t="s">
        <v>280</v>
      </c>
      <c r="D46" s="84">
        <v>100000</v>
      </c>
      <c r="E46" s="85">
        <v>23080</v>
      </c>
      <c r="F46" s="86">
        <f t="shared" si="0"/>
        <v>76920</v>
      </c>
    </row>
    <row r="47" spans="1:6" ht="12.75">
      <c r="A47" s="81" t="s">
        <v>157</v>
      </c>
      <c r="B47" s="82" t="s">
        <v>713</v>
      </c>
      <c r="C47" s="83" t="s">
        <v>281</v>
      </c>
      <c r="D47" s="84">
        <v>345200</v>
      </c>
      <c r="E47" s="85">
        <v>32820</v>
      </c>
      <c r="F47" s="86">
        <f t="shared" si="0"/>
        <v>312380</v>
      </c>
    </row>
    <row r="48" spans="1:6" ht="12.75">
      <c r="A48" s="81" t="s">
        <v>160</v>
      </c>
      <c r="B48" s="82" t="s">
        <v>713</v>
      </c>
      <c r="C48" s="83" t="s">
        <v>282</v>
      </c>
      <c r="D48" s="84">
        <v>122000</v>
      </c>
      <c r="E48" s="85">
        <v>33235</v>
      </c>
      <c r="F48" s="86">
        <f t="shared" si="0"/>
        <v>88765</v>
      </c>
    </row>
    <row r="49" spans="1:6" ht="12.75">
      <c r="A49" s="81" t="s">
        <v>161</v>
      </c>
      <c r="B49" s="82" t="s">
        <v>713</v>
      </c>
      <c r="C49" s="83" t="s">
        <v>283</v>
      </c>
      <c r="D49" s="84">
        <v>500000</v>
      </c>
      <c r="E49" s="85">
        <v>95556.69</v>
      </c>
      <c r="F49" s="86">
        <f t="shared" si="0"/>
        <v>404443.31</v>
      </c>
    </row>
    <row r="50" spans="1:6" ht="22.5">
      <c r="A50" s="81" t="s">
        <v>162</v>
      </c>
      <c r="B50" s="82" t="s">
        <v>713</v>
      </c>
      <c r="C50" s="83" t="s">
        <v>284</v>
      </c>
      <c r="D50" s="84">
        <v>30000</v>
      </c>
      <c r="E50" s="85">
        <v>26658</v>
      </c>
      <c r="F50" s="86">
        <f t="shared" si="0"/>
        <v>3342</v>
      </c>
    </row>
    <row r="51" spans="1:6" ht="22.5">
      <c r="A51" s="81" t="s">
        <v>163</v>
      </c>
      <c r="B51" s="82" t="s">
        <v>713</v>
      </c>
      <c r="C51" s="83" t="s">
        <v>285</v>
      </c>
      <c r="D51" s="84">
        <v>470000</v>
      </c>
      <c r="E51" s="85">
        <v>68898.69</v>
      </c>
      <c r="F51" s="86">
        <f t="shared" si="0"/>
        <v>401101.31</v>
      </c>
    </row>
    <row r="52" spans="1:6" ht="67.5">
      <c r="A52" s="51" t="s">
        <v>165</v>
      </c>
      <c r="B52" s="52" t="s">
        <v>713</v>
      </c>
      <c r="C52" s="53" t="s">
        <v>286</v>
      </c>
      <c r="D52" s="78">
        <v>48156238</v>
      </c>
      <c r="E52" s="79">
        <v>7902596.35</v>
      </c>
      <c r="F52" s="80">
        <f t="shared" si="0"/>
        <v>40253641.65</v>
      </c>
    </row>
    <row r="53" spans="1:6" ht="12.75">
      <c r="A53" s="81" t="s">
        <v>147</v>
      </c>
      <c r="B53" s="82" t="s">
        <v>713</v>
      </c>
      <c r="C53" s="83" t="s">
        <v>287</v>
      </c>
      <c r="D53" s="84">
        <v>44604360</v>
      </c>
      <c r="E53" s="85">
        <v>7710625.35</v>
      </c>
      <c r="F53" s="86">
        <f t="shared" si="0"/>
        <v>36893734.65</v>
      </c>
    </row>
    <row r="54" spans="1:6" ht="22.5">
      <c r="A54" s="81" t="s">
        <v>148</v>
      </c>
      <c r="B54" s="82" t="s">
        <v>713</v>
      </c>
      <c r="C54" s="83" t="s">
        <v>288</v>
      </c>
      <c r="D54" s="84">
        <v>38901360</v>
      </c>
      <c r="E54" s="85">
        <v>6755093.3</v>
      </c>
      <c r="F54" s="86">
        <f t="shared" si="0"/>
        <v>32146266.7</v>
      </c>
    </row>
    <row r="55" spans="1:6" ht="12.75">
      <c r="A55" s="81" t="s">
        <v>149</v>
      </c>
      <c r="B55" s="82" t="s">
        <v>713</v>
      </c>
      <c r="C55" s="83" t="s">
        <v>289</v>
      </c>
      <c r="D55" s="84">
        <v>29755800</v>
      </c>
      <c r="E55" s="85">
        <v>5397202.65</v>
      </c>
      <c r="F55" s="86">
        <f t="shared" si="0"/>
        <v>24358597.35</v>
      </c>
    </row>
    <row r="56" spans="1:6" ht="12.75">
      <c r="A56" s="81" t="s">
        <v>150</v>
      </c>
      <c r="B56" s="82" t="s">
        <v>713</v>
      </c>
      <c r="C56" s="83" t="s">
        <v>290</v>
      </c>
      <c r="D56" s="84">
        <v>162000</v>
      </c>
      <c r="E56" s="85">
        <v>3100</v>
      </c>
      <c r="F56" s="86">
        <f t="shared" si="0"/>
        <v>158900</v>
      </c>
    </row>
    <row r="57" spans="1:6" ht="12.75">
      <c r="A57" s="81" t="s">
        <v>151</v>
      </c>
      <c r="B57" s="82" t="s">
        <v>713</v>
      </c>
      <c r="C57" s="83" t="s">
        <v>291</v>
      </c>
      <c r="D57" s="84">
        <v>8983560</v>
      </c>
      <c r="E57" s="85">
        <v>1354790.65</v>
      </c>
      <c r="F57" s="86">
        <f t="shared" si="0"/>
        <v>7628769.35</v>
      </c>
    </row>
    <row r="58" spans="1:6" ht="12.75">
      <c r="A58" s="81" t="s">
        <v>152</v>
      </c>
      <c r="B58" s="82" t="s">
        <v>713</v>
      </c>
      <c r="C58" s="83" t="s">
        <v>292</v>
      </c>
      <c r="D58" s="84">
        <v>5543000</v>
      </c>
      <c r="E58" s="85">
        <v>946240.84</v>
      </c>
      <c r="F58" s="86">
        <f t="shared" si="0"/>
        <v>4596759.16</v>
      </c>
    </row>
    <row r="59" spans="1:6" ht="12.75">
      <c r="A59" s="81" t="s">
        <v>153</v>
      </c>
      <c r="B59" s="82" t="s">
        <v>713</v>
      </c>
      <c r="C59" s="83" t="s">
        <v>293</v>
      </c>
      <c r="D59" s="84">
        <v>1122400</v>
      </c>
      <c r="E59" s="85">
        <v>110055.39</v>
      </c>
      <c r="F59" s="86">
        <f t="shared" si="0"/>
        <v>1012344.61</v>
      </c>
    </row>
    <row r="60" spans="1:6" ht="12.75">
      <c r="A60" s="81" t="s">
        <v>154</v>
      </c>
      <c r="B60" s="82" t="s">
        <v>713</v>
      </c>
      <c r="C60" s="83" t="s">
        <v>294</v>
      </c>
      <c r="D60" s="84">
        <v>53000</v>
      </c>
      <c r="E60" s="85">
        <v>5233.8</v>
      </c>
      <c r="F60" s="86">
        <f t="shared" si="0"/>
        <v>47766.2</v>
      </c>
    </row>
    <row r="61" spans="1:6" ht="12.75">
      <c r="A61" s="81" t="s">
        <v>155</v>
      </c>
      <c r="B61" s="82" t="s">
        <v>713</v>
      </c>
      <c r="C61" s="83" t="s">
        <v>295</v>
      </c>
      <c r="D61" s="84">
        <v>384000</v>
      </c>
      <c r="E61" s="85">
        <v>141857.31</v>
      </c>
      <c r="F61" s="86">
        <f t="shared" si="0"/>
        <v>242142.69</v>
      </c>
    </row>
    <row r="62" spans="1:6" ht="22.5">
      <c r="A62" s="81" t="s">
        <v>156</v>
      </c>
      <c r="B62" s="82" t="s">
        <v>713</v>
      </c>
      <c r="C62" s="83" t="s">
        <v>296</v>
      </c>
      <c r="D62" s="84">
        <v>1669600</v>
      </c>
      <c r="E62" s="85">
        <v>326138.82</v>
      </c>
      <c r="F62" s="86">
        <f t="shared" si="0"/>
        <v>1343461.18</v>
      </c>
    </row>
    <row r="63" spans="1:6" ht="12.75">
      <c r="A63" s="81" t="s">
        <v>157</v>
      </c>
      <c r="B63" s="82" t="s">
        <v>713</v>
      </c>
      <c r="C63" s="83" t="s">
        <v>297</v>
      </c>
      <c r="D63" s="84">
        <v>2314000</v>
      </c>
      <c r="E63" s="85">
        <v>362955.52</v>
      </c>
      <c r="F63" s="86">
        <f t="shared" si="0"/>
        <v>1951044.48</v>
      </c>
    </row>
    <row r="64" spans="1:6" ht="12.75">
      <c r="A64" s="81" t="s">
        <v>160</v>
      </c>
      <c r="B64" s="82" t="s">
        <v>713</v>
      </c>
      <c r="C64" s="83" t="s">
        <v>298</v>
      </c>
      <c r="D64" s="84">
        <v>160000</v>
      </c>
      <c r="E64" s="85">
        <v>9291.21</v>
      </c>
      <c r="F64" s="86">
        <f t="shared" si="0"/>
        <v>150708.79</v>
      </c>
    </row>
    <row r="65" spans="1:6" ht="12.75">
      <c r="A65" s="81" t="s">
        <v>161</v>
      </c>
      <c r="B65" s="82" t="s">
        <v>713</v>
      </c>
      <c r="C65" s="83" t="s">
        <v>299</v>
      </c>
      <c r="D65" s="84">
        <v>3551878</v>
      </c>
      <c r="E65" s="85">
        <v>191971</v>
      </c>
      <c r="F65" s="86">
        <f t="shared" si="0"/>
        <v>3359907</v>
      </c>
    </row>
    <row r="66" spans="1:6" ht="22.5">
      <c r="A66" s="81" t="s">
        <v>162</v>
      </c>
      <c r="B66" s="82" t="s">
        <v>713</v>
      </c>
      <c r="C66" s="83" t="s">
        <v>300</v>
      </c>
      <c r="D66" s="84">
        <v>905100</v>
      </c>
      <c r="E66" s="85">
        <v>7700</v>
      </c>
      <c r="F66" s="86">
        <f t="shared" si="0"/>
        <v>897400</v>
      </c>
    </row>
    <row r="67" spans="1:6" ht="22.5">
      <c r="A67" s="81" t="s">
        <v>163</v>
      </c>
      <c r="B67" s="82" t="s">
        <v>713</v>
      </c>
      <c r="C67" s="83" t="s">
        <v>301</v>
      </c>
      <c r="D67" s="84">
        <v>2646778</v>
      </c>
      <c r="E67" s="85">
        <v>184271</v>
      </c>
      <c r="F67" s="86">
        <f t="shared" si="0"/>
        <v>2462507</v>
      </c>
    </row>
    <row r="68" spans="1:6" ht="56.25">
      <c r="A68" s="51" t="s">
        <v>166</v>
      </c>
      <c r="B68" s="52" t="s">
        <v>713</v>
      </c>
      <c r="C68" s="53" t="s">
        <v>302</v>
      </c>
      <c r="D68" s="78">
        <v>9460100</v>
      </c>
      <c r="E68" s="79">
        <v>1551154.95</v>
      </c>
      <c r="F68" s="80">
        <f t="shared" si="0"/>
        <v>7908945.05</v>
      </c>
    </row>
    <row r="69" spans="1:6" ht="12.75">
      <c r="A69" s="81" t="s">
        <v>147</v>
      </c>
      <c r="B69" s="82" t="s">
        <v>713</v>
      </c>
      <c r="C69" s="83" t="s">
        <v>303</v>
      </c>
      <c r="D69" s="84">
        <v>9172500</v>
      </c>
      <c r="E69" s="85">
        <v>1551154.95</v>
      </c>
      <c r="F69" s="86">
        <f t="shared" si="0"/>
        <v>7621345.05</v>
      </c>
    </row>
    <row r="70" spans="1:6" ht="22.5">
      <c r="A70" s="81" t="s">
        <v>148</v>
      </c>
      <c r="B70" s="82" t="s">
        <v>713</v>
      </c>
      <c r="C70" s="83" t="s">
        <v>304</v>
      </c>
      <c r="D70" s="84">
        <v>8500500</v>
      </c>
      <c r="E70" s="85">
        <v>1480823.95</v>
      </c>
      <c r="F70" s="86">
        <f t="shared" si="0"/>
        <v>7019676.05</v>
      </c>
    </row>
    <row r="71" spans="1:6" ht="12.75">
      <c r="A71" s="81" t="s">
        <v>149</v>
      </c>
      <c r="B71" s="82" t="s">
        <v>713</v>
      </c>
      <c r="C71" s="83" t="s">
        <v>305</v>
      </c>
      <c r="D71" s="84">
        <v>6521100</v>
      </c>
      <c r="E71" s="85">
        <v>1184258.73</v>
      </c>
      <c r="F71" s="86">
        <f t="shared" si="0"/>
        <v>5336841.27</v>
      </c>
    </row>
    <row r="72" spans="1:6" ht="12.75">
      <c r="A72" s="81" t="s">
        <v>150</v>
      </c>
      <c r="B72" s="82" t="s">
        <v>713</v>
      </c>
      <c r="C72" s="83" t="s">
        <v>306</v>
      </c>
      <c r="D72" s="84">
        <v>10000</v>
      </c>
      <c r="E72" s="85">
        <v>600</v>
      </c>
      <c r="F72" s="86">
        <f t="shared" si="0"/>
        <v>9400</v>
      </c>
    </row>
    <row r="73" spans="1:6" ht="12.75">
      <c r="A73" s="81" t="s">
        <v>151</v>
      </c>
      <c r="B73" s="82" t="s">
        <v>713</v>
      </c>
      <c r="C73" s="83" t="s">
        <v>307</v>
      </c>
      <c r="D73" s="84">
        <v>1969400</v>
      </c>
      <c r="E73" s="85">
        <v>295965.22</v>
      </c>
      <c r="F73" s="86">
        <f t="shared" si="0"/>
        <v>1673434.78</v>
      </c>
    </row>
    <row r="74" spans="1:6" ht="12.75">
      <c r="A74" s="81" t="s">
        <v>152</v>
      </c>
      <c r="B74" s="82" t="s">
        <v>713</v>
      </c>
      <c r="C74" s="83" t="s">
        <v>308</v>
      </c>
      <c r="D74" s="84">
        <v>662000</v>
      </c>
      <c r="E74" s="85">
        <v>70331</v>
      </c>
      <c r="F74" s="86">
        <f t="shared" si="0"/>
        <v>591669</v>
      </c>
    </row>
    <row r="75" spans="1:6" ht="12.75">
      <c r="A75" s="81" t="s">
        <v>153</v>
      </c>
      <c r="B75" s="82" t="s">
        <v>713</v>
      </c>
      <c r="C75" s="83" t="s">
        <v>309</v>
      </c>
      <c r="D75" s="84">
        <v>202000</v>
      </c>
      <c r="E75" s="85" t="s">
        <v>740</v>
      </c>
      <c r="F75" s="86">
        <f t="shared" si="0"/>
        <v>202000</v>
      </c>
    </row>
    <row r="76" spans="1:6" ht="12.75">
      <c r="A76" s="81" t="s">
        <v>154</v>
      </c>
      <c r="B76" s="82" t="s">
        <v>713</v>
      </c>
      <c r="C76" s="83" t="s">
        <v>310</v>
      </c>
      <c r="D76" s="84">
        <v>1000</v>
      </c>
      <c r="E76" s="85" t="s">
        <v>740</v>
      </c>
      <c r="F76" s="86">
        <f t="shared" si="0"/>
        <v>1000</v>
      </c>
    </row>
    <row r="77" spans="1:6" ht="22.5">
      <c r="A77" s="81" t="s">
        <v>156</v>
      </c>
      <c r="B77" s="82" t="s">
        <v>713</v>
      </c>
      <c r="C77" s="83" t="s">
        <v>311</v>
      </c>
      <c r="D77" s="84">
        <v>75000</v>
      </c>
      <c r="E77" s="85" t="s">
        <v>740</v>
      </c>
      <c r="F77" s="86">
        <f t="shared" si="0"/>
        <v>75000</v>
      </c>
    </row>
    <row r="78" spans="1:6" ht="12.75">
      <c r="A78" s="81" t="s">
        <v>157</v>
      </c>
      <c r="B78" s="82" t="s">
        <v>713</v>
      </c>
      <c r="C78" s="83" t="s">
        <v>312</v>
      </c>
      <c r="D78" s="84">
        <v>384000</v>
      </c>
      <c r="E78" s="85">
        <v>70331</v>
      </c>
      <c r="F78" s="86">
        <f t="shared" si="0"/>
        <v>313669</v>
      </c>
    </row>
    <row r="79" spans="1:6" ht="12.75">
      <c r="A79" s="81" t="s">
        <v>160</v>
      </c>
      <c r="B79" s="82" t="s">
        <v>713</v>
      </c>
      <c r="C79" s="83" t="s">
        <v>313</v>
      </c>
      <c r="D79" s="84">
        <v>10000</v>
      </c>
      <c r="E79" s="85" t="s">
        <v>740</v>
      </c>
      <c r="F79" s="86">
        <f aca="true" t="shared" si="1" ref="F79:F142">IF(OR(D79="-",E79=D79),"-",D79-IF(E79="-",0,E79))</f>
        <v>10000</v>
      </c>
    </row>
    <row r="80" spans="1:6" ht="12.75">
      <c r="A80" s="81" t="s">
        <v>161</v>
      </c>
      <c r="B80" s="82" t="s">
        <v>713</v>
      </c>
      <c r="C80" s="83" t="s">
        <v>314</v>
      </c>
      <c r="D80" s="84">
        <v>287600</v>
      </c>
      <c r="E80" s="85" t="s">
        <v>740</v>
      </c>
      <c r="F80" s="86">
        <f t="shared" si="1"/>
        <v>287600</v>
      </c>
    </row>
    <row r="81" spans="1:6" ht="22.5">
      <c r="A81" s="81" t="s">
        <v>162</v>
      </c>
      <c r="B81" s="82" t="s">
        <v>713</v>
      </c>
      <c r="C81" s="83" t="s">
        <v>315</v>
      </c>
      <c r="D81" s="84">
        <v>60000</v>
      </c>
      <c r="E81" s="85" t="s">
        <v>740</v>
      </c>
      <c r="F81" s="86">
        <f t="shared" si="1"/>
        <v>60000</v>
      </c>
    </row>
    <row r="82" spans="1:6" ht="22.5">
      <c r="A82" s="81" t="s">
        <v>163</v>
      </c>
      <c r="B82" s="82" t="s">
        <v>713</v>
      </c>
      <c r="C82" s="83" t="s">
        <v>316</v>
      </c>
      <c r="D82" s="84">
        <v>227600</v>
      </c>
      <c r="E82" s="85" t="s">
        <v>740</v>
      </c>
      <c r="F82" s="86">
        <f t="shared" si="1"/>
        <v>227600</v>
      </c>
    </row>
    <row r="83" spans="1:6" ht="22.5">
      <c r="A83" s="51" t="s">
        <v>666</v>
      </c>
      <c r="B83" s="52" t="s">
        <v>713</v>
      </c>
      <c r="C83" s="53" t="s">
        <v>317</v>
      </c>
      <c r="D83" s="78">
        <v>500000</v>
      </c>
      <c r="E83" s="79" t="s">
        <v>740</v>
      </c>
      <c r="F83" s="80">
        <f t="shared" si="1"/>
        <v>500000</v>
      </c>
    </row>
    <row r="84" spans="1:6" ht="12.75">
      <c r="A84" s="81" t="s">
        <v>147</v>
      </c>
      <c r="B84" s="82" t="s">
        <v>713</v>
      </c>
      <c r="C84" s="83" t="s">
        <v>318</v>
      </c>
      <c r="D84" s="84">
        <v>500000</v>
      </c>
      <c r="E84" s="85" t="s">
        <v>740</v>
      </c>
      <c r="F84" s="86">
        <f t="shared" si="1"/>
        <v>500000</v>
      </c>
    </row>
    <row r="85" spans="1:6" ht="12.75">
      <c r="A85" s="81" t="s">
        <v>160</v>
      </c>
      <c r="B85" s="82" t="s">
        <v>713</v>
      </c>
      <c r="C85" s="83" t="s">
        <v>319</v>
      </c>
      <c r="D85" s="84">
        <v>500000</v>
      </c>
      <c r="E85" s="85" t="s">
        <v>740</v>
      </c>
      <c r="F85" s="86">
        <f t="shared" si="1"/>
        <v>500000</v>
      </c>
    </row>
    <row r="86" spans="1:6" ht="22.5">
      <c r="A86" s="51" t="s">
        <v>167</v>
      </c>
      <c r="B86" s="52" t="s">
        <v>713</v>
      </c>
      <c r="C86" s="53" t="s">
        <v>320</v>
      </c>
      <c r="D86" s="78">
        <v>23952314</v>
      </c>
      <c r="E86" s="79">
        <v>3004791.04</v>
      </c>
      <c r="F86" s="80">
        <f t="shared" si="1"/>
        <v>20947522.96</v>
      </c>
    </row>
    <row r="87" spans="1:6" ht="12.75">
      <c r="A87" s="81" t="s">
        <v>147</v>
      </c>
      <c r="B87" s="82" t="s">
        <v>713</v>
      </c>
      <c r="C87" s="83" t="s">
        <v>321</v>
      </c>
      <c r="D87" s="84">
        <v>23282967</v>
      </c>
      <c r="E87" s="85">
        <v>3004791.04</v>
      </c>
      <c r="F87" s="86">
        <f t="shared" si="1"/>
        <v>20278175.96</v>
      </c>
    </row>
    <row r="88" spans="1:6" ht="22.5">
      <c r="A88" s="81" t="s">
        <v>148</v>
      </c>
      <c r="B88" s="82" t="s">
        <v>713</v>
      </c>
      <c r="C88" s="83" t="s">
        <v>322</v>
      </c>
      <c r="D88" s="84">
        <v>11742514</v>
      </c>
      <c r="E88" s="85">
        <v>2119932.4</v>
      </c>
      <c r="F88" s="86">
        <f t="shared" si="1"/>
        <v>9622581.6</v>
      </c>
    </row>
    <row r="89" spans="1:6" ht="12.75">
      <c r="A89" s="81" t="s">
        <v>149</v>
      </c>
      <c r="B89" s="82" t="s">
        <v>713</v>
      </c>
      <c r="C89" s="83" t="s">
        <v>323</v>
      </c>
      <c r="D89" s="84">
        <v>9000100</v>
      </c>
      <c r="E89" s="85">
        <v>1680213.54</v>
      </c>
      <c r="F89" s="86">
        <f t="shared" si="1"/>
        <v>7319886.46</v>
      </c>
    </row>
    <row r="90" spans="1:6" ht="12.75">
      <c r="A90" s="81" t="s">
        <v>150</v>
      </c>
      <c r="B90" s="82" t="s">
        <v>713</v>
      </c>
      <c r="C90" s="83" t="s">
        <v>324</v>
      </c>
      <c r="D90" s="84">
        <v>25000</v>
      </c>
      <c r="E90" s="85">
        <v>900</v>
      </c>
      <c r="F90" s="86">
        <f t="shared" si="1"/>
        <v>24100</v>
      </c>
    </row>
    <row r="91" spans="1:6" ht="12.75">
      <c r="A91" s="81" t="s">
        <v>151</v>
      </c>
      <c r="B91" s="82" t="s">
        <v>713</v>
      </c>
      <c r="C91" s="83" t="s">
        <v>325</v>
      </c>
      <c r="D91" s="84">
        <v>2717414</v>
      </c>
      <c r="E91" s="85">
        <v>438818.86</v>
      </c>
      <c r="F91" s="86">
        <f t="shared" si="1"/>
        <v>2278595.14</v>
      </c>
    </row>
    <row r="92" spans="1:6" ht="12.75">
      <c r="A92" s="81" t="s">
        <v>152</v>
      </c>
      <c r="B92" s="82" t="s">
        <v>713</v>
      </c>
      <c r="C92" s="83" t="s">
        <v>326</v>
      </c>
      <c r="D92" s="84">
        <v>10097600</v>
      </c>
      <c r="E92" s="85">
        <v>669724.79</v>
      </c>
      <c r="F92" s="86">
        <f t="shared" si="1"/>
        <v>9427875.21</v>
      </c>
    </row>
    <row r="93" spans="1:6" ht="12.75">
      <c r="A93" s="81" t="s">
        <v>153</v>
      </c>
      <c r="B93" s="82" t="s">
        <v>713</v>
      </c>
      <c r="C93" s="83" t="s">
        <v>327</v>
      </c>
      <c r="D93" s="84">
        <v>113700</v>
      </c>
      <c r="E93" s="85">
        <v>4525.2</v>
      </c>
      <c r="F93" s="86">
        <f t="shared" si="1"/>
        <v>109174.8</v>
      </c>
    </row>
    <row r="94" spans="1:6" ht="12.75">
      <c r="A94" s="81" t="s">
        <v>154</v>
      </c>
      <c r="B94" s="82" t="s">
        <v>713</v>
      </c>
      <c r="C94" s="83" t="s">
        <v>328</v>
      </c>
      <c r="D94" s="84">
        <v>250000</v>
      </c>
      <c r="E94" s="85">
        <v>22000</v>
      </c>
      <c r="F94" s="86">
        <f t="shared" si="1"/>
        <v>228000</v>
      </c>
    </row>
    <row r="95" spans="1:6" ht="12.75">
      <c r="A95" s="81" t="s">
        <v>155</v>
      </c>
      <c r="B95" s="82" t="s">
        <v>713</v>
      </c>
      <c r="C95" s="83" t="s">
        <v>329</v>
      </c>
      <c r="D95" s="84">
        <v>2099100</v>
      </c>
      <c r="E95" s="85">
        <v>508087.47</v>
      </c>
      <c r="F95" s="86">
        <f t="shared" si="1"/>
        <v>1591012.53</v>
      </c>
    </row>
    <row r="96" spans="1:6" ht="22.5">
      <c r="A96" s="81" t="s">
        <v>156</v>
      </c>
      <c r="B96" s="82" t="s">
        <v>713</v>
      </c>
      <c r="C96" s="83" t="s">
        <v>330</v>
      </c>
      <c r="D96" s="84">
        <v>4540100</v>
      </c>
      <c r="E96" s="85" t="s">
        <v>740</v>
      </c>
      <c r="F96" s="86">
        <f t="shared" si="1"/>
        <v>4540100</v>
      </c>
    </row>
    <row r="97" spans="1:6" ht="12.75">
      <c r="A97" s="81" t="s">
        <v>157</v>
      </c>
      <c r="B97" s="82" t="s">
        <v>713</v>
      </c>
      <c r="C97" s="83" t="s">
        <v>331</v>
      </c>
      <c r="D97" s="84">
        <v>3094700</v>
      </c>
      <c r="E97" s="85">
        <v>135112.12</v>
      </c>
      <c r="F97" s="86">
        <f t="shared" si="1"/>
        <v>2959587.88</v>
      </c>
    </row>
    <row r="98" spans="1:6" ht="12.75">
      <c r="A98" s="81" t="s">
        <v>160</v>
      </c>
      <c r="B98" s="82" t="s">
        <v>713</v>
      </c>
      <c r="C98" s="83" t="s">
        <v>332</v>
      </c>
      <c r="D98" s="84">
        <v>1442853</v>
      </c>
      <c r="E98" s="85">
        <v>215133.85</v>
      </c>
      <c r="F98" s="86">
        <f t="shared" si="1"/>
        <v>1227719.15</v>
      </c>
    </row>
    <row r="99" spans="1:6" ht="12.75">
      <c r="A99" s="81" t="s">
        <v>161</v>
      </c>
      <c r="B99" s="82" t="s">
        <v>713</v>
      </c>
      <c r="C99" s="83" t="s">
        <v>333</v>
      </c>
      <c r="D99" s="84">
        <v>669347</v>
      </c>
      <c r="E99" s="85" t="s">
        <v>740</v>
      </c>
      <c r="F99" s="86">
        <f t="shared" si="1"/>
        <v>669347</v>
      </c>
    </row>
    <row r="100" spans="1:6" ht="22.5">
      <c r="A100" s="81" t="s">
        <v>162</v>
      </c>
      <c r="B100" s="82" t="s">
        <v>713</v>
      </c>
      <c r="C100" s="83" t="s">
        <v>334</v>
      </c>
      <c r="D100" s="84">
        <v>60000</v>
      </c>
      <c r="E100" s="85" t="s">
        <v>740</v>
      </c>
      <c r="F100" s="86">
        <f t="shared" si="1"/>
        <v>60000</v>
      </c>
    </row>
    <row r="101" spans="1:6" ht="22.5">
      <c r="A101" s="81" t="s">
        <v>163</v>
      </c>
      <c r="B101" s="82" t="s">
        <v>713</v>
      </c>
      <c r="C101" s="83" t="s">
        <v>335</v>
      </c>
      <c r="D101" s="84">
        <v>609347</v>
      </c>
      <c r="E101" s="85" t="s">
        <v>740</v>
      </c>
      <c r="F101" s="86">
        <f t="shared" si="1"/>
        <v>609347</v>
      </c>
    </row>
    <row r="102" spans="1:6" ht="33.75">
      <c r="A102" s="51" t="s">
        <v>168</v>
      </c>
      <c r="B102" s="52" t="s">
        <v>713</v>
      </c>
      <c r="C102" s="53" t="s">
        <v>336</v>
      </c>
      <c r="D102" s="78">
        <v>4055887</v>
      </c>
      <c r="E102" s="79">
        <v>267835.13</v>
      </c>
      <c r="F102" s="80">
        <f t="shared" si="1"/>
        <v>3788051.87</v>
      </c>
    </row>
    <row r="103" spans="1:6" ht="12.75">
      <c r="A103" s="81" t="s">
        <v>147</v>
      </c>
      <c r="B103" s="82" t="s">
        <v>713</v>
      </c>
      <c r="C103" s="83" t="s">
        <v>337</v>
      </c>
      <c r="D103" s="84">
        <v>2985900</v>
      </c>
      <c r="E103" s="85">
        <v>267835.13</v>
      </c>
      <c r="F103" s="86">
        <f t="shared" si="1"/>
        <v>2718064.87</v>
      </c>
    </row>
    <row r="104" spans="1:6" ht="22.5">
      <c r="A104" s="81" t="s">
        <v>148</v>
      </c>
      <c r="B104" s="82" t="s">
        <v>713</v>
      </c>
      <c r="C104" s="83" t="s">
        <v>338</v>
      </c>
      <c r="D104" s="84">
        <v>1217000</v>
      </c>
      <c r="E104" s="85">
        <v>243140.11</v>
      </c>
      <c r="F104" s="86">
        <f t="shared" si="1"/>
        <v>973859.89</v>
      </c>
    </row>
    <row r="105" spans="1:6" ht="12.75">
      <c r="A105" s="81" t="s">
        <v>149</v>
      </c>
      <c r="B105" s="82" t="s">
        <v>713</v>
      </c>
      <c r="C105" s="83" t="s">
        <v>339</v>
      </c>
      <c r="D105" s="84">
        <v>934000</v>
      </c>
      <c r="E105" s="85">
        <v>177833.86</v>
      </c>
      <c r="F105" s="86">
        <f t="shared" si="1"/>
        <v>756166.14</v>
      </c>
    </row>
    <row r="106" spans="1:6" ht="12.75">
      <c r="A106" s="81" t="s">
        <v>150</v>
      </c>
      <c r="B106" s="82" t="s">
        <v>713</v>
      </c>
      <c r="C106" s="83" t="s">
        <v>340</v>
      </c>
      <c r="D106" s="84">
        <v>2000</v>
      </c>
      <c r="E106" s="85" t="s">
        <v>740</v>
      </c>
      <c r="F106" s="86">
        <f t="shared" si="1"/>
        <v>2000</v>
      </c>
    </row>
    <row r="107" spans="1:6" ht="12.75">
      <c r="A107" s="81" t="s">
        <v>151</v>
      </c>
      <c r="B107" s="82" t="s">
        <v>713</v>
      </c>
      <c r="C107" s="83" t="s">
        <v>341</v>
      </c>
      <c r="D107" s="84">
        <v>281000</v>
      </c>
      <c r="E107" s="85">
        <v>65306.25</v>
      </c>
      <c r="F107" s="86">
        <f t="shared" si="1"/>
        <v>215693.75</v>
      </c>
    </row>
    <row r="108" spans="1:6" ht="12.75">
      <c r="A108" s="81" t="s">
        <v>152</v>
      </c>
      <c r="B108" s="82" t="s">
        <v>713</v>
      </c>
      <c r="C108" s="83" t="s">
        <v>342</v>
      </c>
      <c r="D108" s="84">
        <v>1768900</v>
      </c>
      <c r="E108" s="85">
        <v>24695.02</v>
      </c>
      <c r="F108" s="86">
        <f t="shared" si="1"/>
        <v>1744204.98</v>
      </c>
    </row>
    <row r="109" spans="1:6" ht="12.75">
      <c r="A109" s="81" t="s">
        <v>153</v>
      </c>
      <c r="B109" s="82" t="s">
        <v>713</v>
      </c>
      <c r="C109" s="83" t="s">
        <v>343</v>
      </c>
      <c r="D109" s="84">
        <v>27000</v>
      </c>
      <c r="E109" s="85">
        <v>5566.92</v>
      </c>
      <c r="F109" s="86">
        <f t="shared" si="1"/>
        <v>21433.08</v>
      </c>
    </row>
    <row r="110" spans="1:6" ht="12.75">
      <c r="A110" s="81" t="s">
        <v>154</v>
      </c>
      <c r="B110" s="82" t="s">
        <v>713</v>
      </c>
      <c r="C110" s="83" t="s">
        <v>344</v>
      </c>
      <c r="D110" s="84">
        <v>4000</v>
      </c>
      <c r="E110" s="85" t="s">
        <v>740</v>
      </c>
      <c r="F110" s="86">
        <f t="shared" si="1"/>
        <v>4000</v>
      </c>
    </row>
    <row r="111" spans="1:6" ht="22.5">
      <c r="A111" s="81" t="s">
        <v>156</v>
      </c>
      <c r="B111" s="82" t="s">
        <v>713</v>
      </c>
      <c r="C111" s="83" t="s">
        <v>345</v>
      </c>
      <c r="D111" s="84">
        <v>1203000</v>
      </c>
      <c r="E111" s="85" t="s">
        <v>740</v>
      </c>
      <c r="F111" s="86">
        <f t="shared" si="1"/>
        <v>1203000</v>
      </c>
    </row>
    <row r="112" spans="1:6" ht="12.75">
      <c r="A112" s="81" t="s">
        <v>157</v>
      </c>
      <c r="B112" s="82" t="s">
        <v>713</v>
      </c>
      <c r="C112" s="83" t="s">
        <v>346</v>
      </c>
      <c r="D112" s="84">
        <v>534900</v>
      </c>
      <c r="E112" s="85">
        <v>19128.1</v>
      </c>
      <c r="F112" s="86">
        <f t="shared" si="1"/>
        <v>515771.9</v>
      </c>
    </row>
    <row r="113" spans="1:6" ht="12.75">
      <c r="A113" s="81" t="s">
        <v>161</v>
      </c>
      <c r="B113" s="82" t="s">
        <v>713</v>
      </c>
      <c r="C113" s="83" t="s">
        <v>347</v>
      </c>
      <c r="D113" s="84">
        <v>1069987</v>
      </c>
      <c r="E113" s="85" t="s">
        <v>740</v>
      </c>
      <c r="F113" s="86">
        <f t="shared" si="1"/>
        <v>1069987</v>
      </c>
    </row>
    <row r="114" spans="1:6" ht="22.5">
      <c r="A114" s="81" t="s">
        <v>162</v>
      </c>
      <c r="B114" s="82" t="s">
        <v>713</v>
      </c>
      <c r="C114" s="83" t="s">
        <v>348</v>
      </c>
      <c r="D114" s="84">
        <v>1050000</v>
      </c>
      <c r="E114" s="85" t="s">
        <v>740</v>
      </c>
      <c r="F114" s="86">
        <f t="shared" si="1"/>
        <v>1050000</v>
      </c>
    </row>
    <row r="115" spans="1:6" ht="22.5">
      <c r="A115" s="81" t="s">
        <v>163</v>
      </c>
      <c r="B115" s="82" t="s">
        <v>713</v>
      </c>
      <c r="C115" s="83" t="s">
        <v>349</v>
      </c>
      <c r="D115" s="84">
        <v>19987</v>
      </c>
      <c r="E115" s="85" t="s">
        <v>740</v>
      </c>
      <c r="F115" s="86">
        <f t="shared" si="1"/>
        <v>19987</v>
      </c>
    </row>
    <row r="116" spans="1:6" ht="12.75">
      <c r="A116" s="51" t="s">
        <v>169</v>
      </c>
      <c r="B116" s="52" t="s">
        <v>713</v>
      </c>
      <c r="C116" s="53" t="s">
        <v>350</v>
      </c>
      <c r="D116" s="78">
        <v>1418887</v>
      </c>
      <c r="E116" s="79">
        <v>267835.13</v>
      </c>
      <c r="F116" s="80">
        <f t="shared" si="1"/>
        <v>1151051.87</v>
      </c>
    </row>
    <row r="117" spans="1:6" ht="12.75">
      <c r="A117" s="81" t="s">
        <v>147</v>
      </c>
      <c r="B117" s="82" t="s">
        <v>713</v>
      </c>
      <c r="C117" s="83" t="s">
        <v>351</v>
      </c>
      <c r="D117" s="84">
        <v>1335900</v>
      </c>
      <c r="E117" s="85">
        <v>267835.13</v>
      </c>
      <c r="F117" s="86">
        <f t="shared" si="1"/>
        <v>1068064.87</v>
      </c>
    </row>
    <row r="118" spans="1:6" ht="22.5">
      <c r="A118" s="81" t="s">
        <v>148</v>
      </c>
      <c r="B118" s="82" t="s">
        <v>713</v>
      </c>
      <c r="C118" s="83" t="s">
        <v>352</v>
      </c>
      <c r="D118" s="84">
        <v>1217000</v>
      </c>
      <c r="E118" s="85">
        <v>243140.11</v>
      </c>
      <c r="F118" s="86">
        <f t="shared" si="1"/>
        <v>973859.89</v>
      </c>
    </row>
    <row r="119" spans="1:6" ht="12.75">
      <c r="A119" s="81" t="s">
        <v>149</v>
      </c>
      <c r="B119" s="82" t="s">
        <v>713</v>
      </c>
      <c r="C119" s="83" t="s">
        <v>353</v>
      </c>
      <c r="D119" s="84">
        <v>934000</v>
      </c>
      <c r="E119" s="85">
        <v>177833.86</v>
      </c>
      <c r="F119" s="86">
        <f t="shared" si="1"/>
        <v>756166.14</v>
      </c>
    </row>
    <row r="120" spans="1:6" ht="12.75">
      <c r="A120" s="81" t="s">
        <v>150</v>
      </c>
      <c r="B120" s="82" t="s">
        <v>713</v>
      </c>
      <c r="C120" s="83" t="s">
        <v>354</v>
      </c>
      <c r="D120" s="84">
        <v>2000</v>
      </c>
      <c r="E120" s="85" t="s">
        <v>740</v>
      </c>
      <c r="F120" s="86">
        <f t="shared" si="1"/>
        <v>2000</v>
      </c>
    </row>
    <row r="121" spans="1:6" ht="12.75">
      <c r="A121" s="81" t="s">
        <v>151</v>
      </c>
      <c r="B121" s="82" t="s">
        <v>713</v>
      </c>
      <c r="C121" s="83" t="s">
        <v>355</v>
      </c>
      <c r="D121" s="84">
        <v>281000</v>
      </c>
      <c r="E121" s="85">
        <v>65306.25</v>
      </c>
      <c r="F121" s="86">
        <f t="shared" si="1"/>
        <v>215693.75</v>
      </c>
    </row>
    <row r="122" spans="1:6" ht="12.75">
      <c r="A122" s="81" t="s">
        <v>152</v>
      </c>
      <c r="B122" s="82" t="s">
        <v>713</v>
      </c>
      <c r="C122" s="83" t="s">
        <v>356</v>
      </c>
      <c r="D122" s="84">
        <v>118900</v>
      </c>
      <c r="E122" s="85">
        <v>24695.02</v>
      </c>
      <c r="F122" s="86">
        <f t="shared" si="1"/>
        <v>94204.98</v>
      </c>
    </row>
    <row r="123" spans="1:6" ht="12.75">
      <c r="A123" s="81" t="s">
        <v>153</v>
      </c>
      <c r="B123" s="82" t="s">
        <v>713</v>
      </c>
      <c r="C123" s="83" t="s">
        <v>357</v>
      </c>
      <c r="D123" s="84">
        <v>27000</v>
      </c>
      <c r="E123" s="85">
        <v>5566.92</v>
      </c>
      <c r="F123" s="86">
        <f t="shared" si="1"/>
        <v>21433.08</v>
      </c>
    </row>
    <row r="124" spans="1:6" ht="12.75">
      <c r="A124" s="81" t="s">
        <v>154</v>
      </c>
      <c r="B124" s="82" t="s">
        <v>713</v>
      </c>
      <c r="C124" s="83" t="s">
        <v>358</v>
      </c>
      <c r="D124" s="84">
        <v>4000</v>
      </c>
      <c r="E124" s="85" t="s">
        <v>740</v>
      </c>
      <c r="F124" s="86">
        <f t="shared" si="1"/>
        <v>4000</v>
      </c>
    </row>
    <row r="125" spans="1:6" ht="22.5">
      <c r="A125" s="81" t="s">
        <v>156</v>
      </c>
      <c r="B125" s="82" t="s">
        <v>713</v>
      </c>
      <c r="C125" s="83" t="s">
        <v>359</v>
      </c>
      <c r="D125" s="84">
        <v>3000</v>
      </c>
      <c r="E125" s="85" t="s">
        <v>740</v>
      </c>
      <c r="F125" s="86">
        <f t="shared" si="1"/>
        <v>3000</v>
      </c>
    </row>
    <row r="126" spans="1:6" ht="12.75">
      <c r="A126" s="81" t="s">
        <v>157</v>
      </c>
      <c r="B126" s="82" t="s">
        <v>713</v>
      </c>
      <c r="C126" s="83" t="s">
        <v>360</v>
      </c>
      <c r="D126" s="84">
        <v>84900</v>
      </c>
      <c r="E126" s="85">
        <v>19128.1</v>
      </c>
      <c r="F126" s="86">
        <f t="shared" si="1"/>
        <v>65771.9</v>
      </c>
    </row>
    <row r="127" spans="1:6" ht="12.75">
      <c r="A127" s="81" t="s">
        <v>161</v>
      </c>
      <c r="B127" s="82" t="s">
        <v>713</v>
      </c>
      <c r="C127" s="83" t="s">
        <v>361</v>
      </c>
      <c r="D127" s="84">
        <v>82987</v>
      </c>
      <c r="E127" s="85" t="s">
        <v>740</v>
      </c>
      <c r="F127" s="86">
        <f t="shared" si="1"/>
        <v>82987</v>
      </c>
    </row>
    <row r="128" spans="1:6" ht="22.5">
      <c r="A128" s="81" t="s">
        <v>162</v>
      </c>
      <c r="B128" s="82" t="s">
        <v>713</v>
      </c>
      <c r="C128" s="83" t="s">
        <v>362</v>
      </c>
      <c r="D128" s="84">
        <v>63000</v>
      </c>
      <c r="E128" s="85" t="s">
        <v>740</v>
      </c>
      <c r="F128" s="86">
        <f t="shared" si="1"/>
        <v>63000</v>
      </c>
    </row>
    <row r="129" spans="1:6" ht="22.5">
      <c r="A129" s="81" t="s">
        <v>163</v>
      </c>
      <c r="B129" s="82" t="s">
        <v>713</v>
      </c>
      <c r="C129" s="83" t="s">
        <v>363</v>
      </c>
      <c r="D129" s="84">
        <v>19987</v>
      </c>
      <c r="E129" s="85" t="s">
        <v>740</v>
      </c>
      <c r="F129" s="86">
        <f t="shared" si="1"/>
        <v>19987</v>
      </c>
    </row>
    <row r="130" spans="1:6" ht="45">
      <c r="A130" s="51" t="s">
        <v>174</v>
      </c>
      <c r="B130" s="52" t="s">
        <v>713</v>
      </c>
      <c r="C130" s="53" t="s">
        <v>364</v>
      </c>
      <c r="D130" s="78">
        <v>500000</v>
      </c>
      <c r="E130" s="79" t="s">
        <v>740</v>
      </c>
      <c r="F130" s="80">
        <f t="shared" si="1"/>
        <v>500000</v>
      </c>
    </row>
    <row r="131" spans="1:6" ht="12.75">
      <c r="A131" s="81" t="s">
        <v>147</v>
      </c>
      <c r="B131" s="82" t="s">
        <v>713</v>
      </c>
      <c r="C131" s="83" t="s">
        <v>365</v>
      </c>
      <c r="D131" s="84">
        <v>250000</v>
      </c>
      <c r="E131" s="85" t="s">
        <v>740</v>
      </c>
      <c r="F131" s="86">
        <f t="shared" si="1"/>
        <v>250000</v>
      </c>
    </row>
    <row r="132" spans="1:6" ht="12.75">
      <c r="A132" s="81" t="s">
        <v>152</v>
      </c>
      <c r="B132" s="82" t="s">
        <v>713</v>
      </c>
      <c r="C132" s="83" t="s">
        <v>366</v>
      </c>
      <c r="D132" s="84">
        <v>250000</v>
      </c>
      <c r="E132" s="85" t="s">
        <v>740</v>
      </c>
      <c r="F132" s="86">
        <f t="shared" si="1"/>
        <v>250000</v>
      </c>
    </row>
    <row r="133" spans="1:6" ht="12.75">
      <c r="A133" s="81" t="s">
        <v>157</v>
      </c>
      <c r="B133" s="82" t="s">
        <v>713</v>
      </c>
      <c r="C133" s="83" t="s">
        <v>367</v>
      </c>
      <c r="D133" s="84">
        <v>250000</v>
      </c>
      <c r="E133" s="85" t="s">
        <v>740</v>
      </c>
      <c r="F133" s="86">
        <f t="shared" si="1"/>
        <v>250000</v>
      </c>
    </row>
    <row r="134" spans="1:6" ht="12.75">
      <c r="A134" s="81" t="s">
        <v>161</v>
      </c>
      <c r="B134" s="82" t="s">
        <v>713</v>
      </c>
      <c r="C134" s="83" t="s">
        <v>368</v>
      </c>
      <c r="D134" s="84">
        <v>250000</v>
      </c>
      <c r="E134" s="85" t="s">
        <v>740</v>
      </c>
      <c r="F134" s="86">
        <f t="shared" si="1"/>
        <v>250000</v>
      </c>
    </row>
    <row r="135" spans="1:6" ht="22.5">
      <c r="A135" s="81" t="s">
        <v>162</v>
      </c>
      <c r="B135" s="82" t="s">
        <v>713</v>
      </c>
      <c r="C135" s="83" t="s">
        <v>369</v>
      </c>
      <c r="D135" s="84">
        <v>250000</v>
      </c>
      <c r="E135" s="85" t="s">
        <v>740</v>
      </c>
      <c r="F135" s="86">
        <f t="shared" si="1"/>
        <v>250000</v>
      </c>
    </row>
    <row r="136" spans="1:6" ht="22.5">
      <c r="A136" s="51" t="s">
        <v>175</v>
      </c>
      <c r="B136" s="52" t="s">
        <v>713</v>
      </c>
      <c r="C136" s="53" t="s">
        <v>370</v>
      </c>
      <c r="D136" s="78">
        <v>337000</v>
      </c>
      <c r="E136" s="79" t="s">
        <v>740</v>
      </c>
      <c r="F136" s="80">
        <f t="shared" si="1"/>
        <v>337000</v>
      </c>
    </row>
    <row r="137" spans="1:6" ht="12.75">
      <c r="A137" s="81" t="s">
        <v>147</v>
      </c>
      <c r="B137" s="82" t="s">
        <v>713</v>
      </c>
      <c r="C137" s="83" t="s">
        <v>371</v>
      </c>
      <c r="D137" s="84">
        <v>200000</v>
      </c>
      <c r="E137" s="85" t="s">
        <v>740</v>
      </c>
      <c r="F137" s="86">
        <f t="shared" si="1"/>
        <v>200000</v>
      </c>
    </row>
    <row r="138" spans="1:6" ht="12.75">
      <c r="A138" s="81" t="s">
        <v>152</v>
      </c>
      <c r="B138" s="82" t="s">
        <v>713</v>
      </c>
      <c r="C138" s="83" t="s">
        <v>372</v>
      </c>
      <c r="D138" s="84">
        <v>200000</v>
      </c>
      <c r="E138" s="85" t="s">
        <v>740</v>
      </c>
      <c r="F138" s="86">
        <f t="shared" si="1"/>
        <v>200000</v>
      </c>
    </row>
    <row r="139" spans="1:6" ht="12.75">
      <c r="A139" s="81" t="s">
        <v>157</v>
      </c>
      <c r="B139" s="82" t="s">
        <v>713</v>
      </c>
      <c r="C139" s="83" t="s">
        <v>373</v>
      </c>
      <c r="D139" s="84">
        <v>200000</v>
      </c>
      <c r="E139" s="85" t="s">
        <v>740</v>
      </c>
      <c r="F139" s="86">
        <f t="shared" si="1"/>
        <v>200000</v>
      </c>
    </row>
    <row r="140" spans="1:6" ht="12.75">
      <c r="A140" s="81" t="s">
        <v>161</v>
      </c>
      <c r="B140" s="82" t="s">
        <v>713</v>
      </c>
      <c r="C140" s="83" t="s">
        <v>374</v>
      </c>
      <c r="D140" s="84">
        <v>137000</v>
      </c>
      <c r="E140" s="85" t="s">
        <v>740</v>
      </c>
      <c r="F140" s="86">
        <f t="shared" si="1"/>
        <v>137000</v>
      </c>
    </row>
    <row r="141" spans="1:6" ht="22.5">
      <c r="A141" s="81" t="s">
        <v>162</v>
      </c>
      <c r="B141" s="82" t="s">
        <v>713</v>
      </c>
      <c r="C141" s="83" t="s">
        <v>375</v>
      </c>
      <c r="D141" s="84">
        <v>137000</v>
      </c>
      <c r="E141" s="85" t="s">
        <v>740</v>
      </c>
      <c r="F141" s="86">
        <f t="shared" si="1"/>
        <v>137000</v>
      </c>
    </row>
    <row r="142" spans="1:6" ht="33.75">
      <c r="A142" s="51" t="s">
        <v>179</v>
      </c>
      <c r="B142" s="52" t="s">
        <v>713</v>
      </c>
      <c r="C142" s="53" t="s">
        <v>376</v>
      </c>
      <c r="D142" s="78">
        <v>1800000</v>
      </c>
      <c r="E142" s="79" t="s">
        <v>740</v>
      </c>
      <c r="F142" s="80">
        <f t="shared" si="1"/>
        <v>1800000</v>
      </c>
    </row>
    <row r="143" spans="1:6" ht="12.75">
      <c r="A143" s="81" t="s">
        <v>147</v>
      </c>
      <c r="B143" s="82" t="s">
        <v>713</v>
      </c>
      <c r="C143" s="83" t="s">
        <v>377</v>
      </c>
      <c r="D143" s="84">
        <v>1200000</v>
      </c>
      <c r="E143" s="85" t="s">
        <v>740</v>
      </c>
      <c r="F143" s="86">
        <f aca="true" t="shared" si="2" ref="F143:F206">IF(OR(D143="-",E143=D143),"-",D143-IF(E143="-",0,E143))</f>
        <v>1200000</v>
      </c>
    </row>
    <row r="144" spans="1:6" ht="12.75">
      <c r="A144" s="81" t="s">
        <v>152</v>
      </c>
      <c r="B144" s="82" t="s">
        <v>713</v>
      </c>
      <c r="C144" s="83" t="s">
        <v>378</v>
      </c>
      <c r="D144" s="84">
        <v>1200000</v>
      </c>
      <c r="E144" s="85" t="s">
        <v>740</v>
      </c>
      <c r="F144" s="86">
        <f t="shared" si="2"/>
        <v>1200000</v>
      </c>
    </row>
    <row r="145" spans="1:6" ht="22.5">
      <c r="A145" s="81" t="s">
        <v>156</v>
      </c>
      <c r="B145" s="82" t="s">
        <v>713</v>
      </c>
      <c r="C145" s="83" t="s">
        <v>379</v>
      </c>
      <c r="D145" s="84">
        <v>1200000</v>
      </c>
      <c r="E145" s="85" t="s">
        <v>740</v>
      </c>
      <c r="F145" s="86">
        <f t="shared" si="2"/>
        <v>1200000</v>
      </c>
    </row>
    <row r="146" spans="1:6" ht="12.75">
      <c r="A146" s="81" t="s">
        <v>161</v>
      </c>
      <c r="B146" s="82" t="s">
        <v>713</v>
      </c>
      <c r="C146" s="83" t="s">
        <v>380</v>
      </c>
      <c r="D146" s="84">
        <v>600000</v>
      </c>
      <c r="E146" s="85" t="s">
        <v>740</v>
      </c>
      <c r="F146" s="86">
        <f t="shared" si="2"/>
        <v>600000</v>
      </c>
    </row>
    <row r="147" spans="1:6" ht="22.5">
      <c r="A147" s="81" t="s">
        <v>162</v>
      </c>
      <c r="B147" s="82" t="s">
        <v>713</v>
      </c>
      <c r="C147" s="83" t="s">
        <v>381</v>
      </c>
      <c r="D147" s="84">
        <v>600000</v>
      </c>
      <c r="E147" s="85" t="s">
        <v>740</v>
      </c>
      <c r="F147" s="86">
        <f t="shared" si="2"/>
        <v>600000</v>
      </c>
    </row>
    <row r="148" spans="1:6" ht="12.75">
      <c r="A148" s="51" t="s">
        <v>180</v>
      </c>
      <c r="B148" s="52" t="s">
        <v>713</v>
      </c>
      <c r="C148" s="53" t="s">
        <v>382</v>
      </c>
      <c r="D148" s="78">
        <v>38700990.61</v>
      </c>
      <c r="E148" s="79">
        <v>10180555.79</v>
      </c>
      <c r="F148" s="80">
        <f t="shared" si="2"/>
        <v>28520434.82</v>
      </c>
    </row>
    <row r="149" spans="1:6" ht="12.75">
      <c r="A149" s="81" t="s">
        <v>147</v>
      </c>
      <c r="B149" s="82" t="s">
        <v>713</v>
      </c>
      <c r="C149" s="83" t="s">
        <v>383</v>
      </c>
      <c r="D149" s="84">
        <v>37100990.61</v>
      </c>
      <c r="E149" s="85">
        <v>10180555.79</v>
      </c>
      <c r="F149" s="86">
        <f t="shared" si="2"/>
        <v>26920434.82</v>
      </c>
    </row>
    <row r="150" spans="1:6" ht="12.75">
      <c r="A150" s="81" t="s">
        <v>152</v>
      </c>
      <c r="B150" s="82" t="s">
        <v>713</v>
      </c>
      <c r="C150" s="83" t="s">
        <v>384</v>
      </c>
      <c r="D150" s="84">
        <v>19774700</v>
      </c>
      <c r="E150" s="85">
        <v>3264265.18</v>
      </c>
      <c r="F150" s="86">
        <f t="shared" si="2"/>
        <v>16510434.82</v>
      </c>
    </row>
    <row r="151" spans="1:6" ht="12.75">
      <c r="A151" s="81" t="s">
        <v>155</v>
      </c>
      <c r="B151" s="82" t="s">
        <v>713</v>
      </c>
      <c r="C151" s="83" t="s">
        <v>385</v>
      </c>
      <c r="D151" s="84">
        <v>263870</v>
      </c>
      <c r="E151" s="85">
        <v>39839.85</v>
      </c>
      <c r="F151" s="86">
        <f t="shared" si="2"/>
        <v>224030.15</v>
      </c>
    </row>
    <row r="152" spans="1:6" ht="22.5">
      <c r="A152" s="81" t="s">
        <v>156</v>
      </c>
      <c r="B152" s="82" t="s">
        <v>713</v>
      </c>
      <c r="C152" s="83" t="s">
        <v>386</v>
      </c>
      <c r="D152" s="84">
        <v>9203430</v>
      </c>
      <c r="E152" s="85">
        <v>2118847</v>
      </c>
      <c r="F152" s="86">
        <f t="shared" si="2"/>
        <v>7084583</v>
      </c>
    </row>
    <row r="153" spans="1:6" ht="12.75">
      <c r="A153" s="81" t="s">
        <v>157</v>
      </c>
      <c r="B153" s="82" t="s">
        <v>713</v>
      </c>
      <c r="C153" s="83" t="s">
        <v>387</v>
      </c>
      <c r="D153" s="84">
        <v>10307400</v>
      </c>
      <c r="E153" s="85">
        <v>1105578.33</v>
      </c>
      <c r="F153" s="86">
        <f t="shared" si="2"/>
        <v>9201821.67</v>
      </c>
    </row>
    <row r="154" spans="1:6" ht="22.5">
      <c r="A154" s="81" t="s">
        <v>158</v>
      </c>
      <c r="B154" s="82" t="s">
        <v>713</v>
      </c>
      <c r="C154" s="83" t="s">
        <v>388</v>
      </c>
      <c r="D154" s="84">
        <v>17326290.61</v>
      </c>
      <c r="E154" s="85">
        <v>6916290.61</v>
      </c>
      <c r="F154" s="86">
        <f t="shared" si="2"/>
        <v>10410000</v>
      </c>
    </row>
    <row r="155" spans="1:6" ht="33.75">
      <c r="A155" s="81" t="s">
        <v>181</v>
      </c>
      <c r="B155" s="82" t="s">
        <v>713</v>
      </c>
      <c r="C155" s="83" t="s">
        <v>389</v>
      </c>
      <c r="D155" s="84">
        <v>17026290.61</v>
      </c>
      <c r="E155" s="85">
        <v>6916290.61</v>
      </c>
      <c r="F155" s="86">
        <f t="shared" si="2"/>
        <v>10110000</v>
      </c>
    </row>
    <row r="156" spans="1:6" ht="45">
      <c r="A156" s="81" t="s">
        <v>159</v>
      </c>
      <c r="B156" s="82" t="s">
        <v>713</v>
      </c>
      <c r="C156" s="83" t="s">
        <v>390</v>
      </c>
      <c r="D156" s="84">
        <v>300000</v>
      </c>
      <c r="E156" s="85" t="s">
        <v>740</v>
      </c>
      <c r="F156" s="86">
        <f t="shared" si="2"/>
        <v>300000</v>
      </c>
    </row>
    <row r="157" spans="1:6" ht="12.75">
      <c r="A157" s="81" t="s">
        <v>161</v>
      </c>
      <c r="B157" s="82" t="s">
        <v>713</v>
      </c>
      <c r="C157" s="83" t="s">
        <v>391</v>
      </c>
      <c r="D157" s="84">
        <v>1600000</v>
      </c>
      <c r="E157" s="85" t="s">
        <v>740</v>
      </c>
      <c r="F157" s="86">
        <f t="shared" si="2"/>
        <v>1600000</v>
      </c>
    </row>
    <row r="158" spans="1:6" ht="22.5">
      <c r="A158" s="81" t="s">
        <v>162</v>
      </c>
      <c r="B158" s="82" t="s">
        <v>713</v>
      </c>
      <c r="C158" s="83" t="s">
        <v>392</v>
      </c>
      <c r="D158" s="84">
        <v>1600000</v>
      </c>
      <c r="E158" s="85" t="s">
        <v>740</v>
      </c>
      <c r="F158" s="86">
        <f t="shared" si="2"/>
        <v>1600000</v>
      </c>
    </row>
    <row r="159" spans="1:6" ht="12.75">
      <c r="A159" s="51" t="s">
        <v>182</v>
      </c>
      <c r="B159" s="52" t="s">
        <v>713</v>
      </c>
      <c r="C159" s="53" t="s">
        <v>393</v>
      </c>
      <c r="D159" s="78">
        <v>200000</v>
      </c>
      <c r="E159" s="79" t="s">
        <v>740</v>
      </c>
      <c r="F159" s="80">
        <f t="shared" si="2"/>
        <v>200000</v>
      </c>
    </row>
    <row r="160" spans="1:6" ht="12.75">
      <c r="A160" s="81" t="s">
        <v>147</v>
      </c>
      <c r="B160" s="82" t="s">
        <v>713</v>
      </c>
      <c r="C160" s="83" t="s">
        <v>394</v>
      </c>
      <c r="D160" s="84">
        <v>200000</v>
      </c>
      <c r="E160" s="85" t="s">
        <v>740</v>
      </c>
      <c r="F160" s="86">
        <f t="shared" si="2"/>
        <v>200000</v>
      </c>
    </row>
    <row r="161" spans="1:6" ht="22.5">
      <c r="A161" s="81" t="s">
        <v>158</v>
      </c>
      <c r="B161" s="82" t="s">
        <v>713</v>
      </c>
      <c r="C161" s="83" t="s">
        <v>395</v>
      </c>
      <c r="D161" s="84">
        <v>200000</v>
      </c>
      <c r="E161" s="85" t="s">
        <v>740</v>
      </c>
      <c r="F161" s="86">
        <f t="shared" si="2"/>
        <v>200000</v>
      </c>
    </row>
    <row r="162" spans="1:6" ht="33.75">
      <c r="A162" s="81" t="s">
        <v>181</v>
      </c>
      <c r="B162" s="82" t="s">
        <v>713</v>
      </c>
      <c r="C162" s="83" t="s">
        <v>396</v>
      </c>
      <c r="D162" s="84">
        <v>200000</v>
      </c>
      <c r="E162" s="85" t="s">
        <v>740</v>
      </c>
      <c r="F162" s="86">
        <f t="shared" si="2"/>
        <v>200000</v>
      </c>
    </row>
    <row r="163" spans="1:6" ht="12.75">
      <c r="A163" s="51" t="s">
        <v>183</v>
      </c>
      <c r="B163" s="52" t="s">
        <v>713</v>
      </c>
      <c r="C163" s="53" t="s">
        <v>397</v>
      </c>
      <c r="D163" s="78">
        <v>16826290.61</v>
      </c>
      <c r="E163" s="79">
        <v>6916290.61</v>
      </c>
      <c r="F163" s="80">
        <f t="shared" si="2"/>
        <v>9910000</v>
      </c>
    </row>
    <row r="164" spans="1:6" ht="12.75">
      <c r="A164" s="81" t="s">
        <v>147</v>
      </c>
      <c r="B164" s="82" t="s">
        <v>713</v>
      </c>
      <c r="C164" s="83" t="s">
        <v>398</v>
      </c>
      <c r="D164" s="84">
        <v>16826290.61</v>
      </c>
      <c r="E164" s="85">
        <v>6916290.61</v>
      </c>
      <c r="F164" s="86">
        <f t="shared" si="2"/>
        <v>9910000</v>
      </c>
    </row>
    <row r="165" spans="1:6" ht="22.5">
      <c r="A165" s="81" t="s">
        <v>158</v>
      </c>
      <c r="B165" s="82" t="s">
        <v>713</v>
      </c>
      <c r="C165" s="83" t="s">
        <v>399</v>
      </c>
      <c r="D165" s="84">
        <v>16826290.61</v>
      </c>
      <c r="E165" s="85">
        <v>6916290.61</v>
      </c>
      <c r="F165" s="86">
        <f t="shared" si="2"/>
        <v>9910000</v>
      </c>
    </row>
    <row r="166" spans="1:6" ht="33.75">
      <c r="A166" s="81" t="s">
        <v>181</v>
      </c>
      <c r="B166" s="82" t="s">
        <v>713</v>
      </c>
      <c r="C166" s="83" t="s">
        <v>400</v>
      </c>
      <c r="D166" s="84">
        <v>16826290.61</v>
      </c>
      <c r="E166" s="85">
        <v>6916290.61</v>
      </c>
      <c r="F166" s="86">
        <f t="shared" si="2"/>
        <v>9910000</v>
      </c>
    </row>
    <row r="167" spans="1:6" ht="22.5">
      <c r="A167" s="51" t="s">
        <v>184</v>
      </c>
      <c r="B167" s="52" t="s">
        <v>713</v>
      </c>
      <c r="C167" s="53" t="s">
        <v>401</v>
      </c>
      <c r="D167" s="78">
        <v>12367300</v>
      </c>
      <c r="E167" s="79">
        <v>2167937.77</v>
      </c>
      <c r="F167" s="80">
        <f t="shared" si="2"/>
        <v>10199362.23</v>
      </c>
    </row>
    <row r="168" spans="1:6" ht="12.75">
      <c r="A168" s="81" t="s">
        <v>147</v>
      </c>
      <c r="B168" s="82" t="s">
        <v>713</v>
      </c>
      <c r="C168" s="83" t="s">
        <v>402</v>
      </c>
      <c r="D168" s="84">
        <v>10967300</v>
      </c>
      <c r="E168" s="85">
        <v>2167937.77</v>
      </c>
      <c r="F168" s="86">
        <f t="shared" si="2"/>
        <v>8799362.23</v>
      </c>
    </row>
    <row r="169" spans="1:6" ht="12.75">
      <c r="A169" s="81" t="s">
        <v>152</v>
      </c>
      <c r="B169" s="82" t="s">
        <v>713</v>
      </c>
      <c r="C169" s="83" t="s">
        <v>403</v>
      </c>
      <c r="D169" s="84">
        <v>10967300</v>
      </c>
      <c r="E169" s="85">
        <v>2167937.77</v>
      </c>
      <c r="F169" s="86">
        <f t="shared" si="2"/>
        <v>8799362.23</v>
      </c>
    </row>
    <row r="170" spans="1:6" ht="12.75">
      <c r="A170" s="81" t="s">
        <v>155</v>
      </c>
      <c r="B170" s="82" t="s">
        <v>713</v>
      </c>
      <c r="C170" s="83" t="s">
        <v>404</v>
      </c>
      <c r="D170" s="84">
        <v>263870</v>
      </c>
      <c r="E170" s="85">
        <v>39839.85</v>
      </c>
      <c r="F170" s="86">
        <f t="shared" si="2"/>
        <v>224030.15</v>
      </c>
    </row>
    <row r="171" spans="1:6" ht="22.5">
      <c r="A171" s="81" t="s">
        <v>156</v>
      </c>
      <c r="B171" s="82" t="s">
        <v>713</v>
      </c>
      <c r="C171" s="83" t="s">
        <v>405</v>
      </c>
      <c r="D171" s="84">
        <v>9203430</v>
      </c>
      <c r="E171" s="85">
        <v>2118847</v>
      </c>
      <c r="F171" s="86">
        <f t="shared" si="2"/>
        <v>7084583</v>
      </c>
    </row>
    <row r="172" spans="1:6" ht="12.75">
      <c r="A172" s="81" t="s">
        <v>157</v>
      </c>
      <c r="B172" s="82" t="s">
        <v>713</v>
      </c>
      <c r="C172" s="83" t="s">
        <v>406</v>
      </c>
      <c r="D172" s="84">
        <v>1500000</v>
      </c>
      <c r="E172" s="85">
        <v>9250.92</v>
      </c>
      <c r="F172" s="86">
        <f t="shared" si="2"/>
        <v>1490749.08</v>
      </c>
    </row>
    <row r="173" spans="1:6" ht="12.75">
      <c r="A173" s="81" t="s">
        <v>161</v>
      </c>
      <c r="B173" s="82" t="s">
        <v>713</v>
      </c>
      <c r="C173" s="83" t="s">
        <v>407</v>
      </c>
      <c r="D173" s="84">
        <v>1400000</v>
      </c>
      <c r="E173" s="85" t="s">
        <v>740</v>
      </c>
      <c r="F173" s="86">
        <f t="shared" si="2"/>
        <v>1400000</v>
      </c>
    </row>
    <row r="174" spans="1:6" ht="22.5">
      <c r="A174" s="81" t="s">
        <v>162</v>
      </c>
      <c r="B174" s="82" t="s">
        <v>713</v>
      </c>
      <c r="C174" s="83" t="s">
        <v>408</v>
      </c>
      <c r="D174" s="84">
        <v>1400000</v>
      </c>
      <c r="E174" s="85" t="s">
        <v>740</v>
      </c>
      <c r="F174" s="86">
        <f t="shared" si="2"/>
        <v>1400000</v>
      </c>
    </row>
    <row r="175" spans="1:6" ht="12.75">
      <c r="A175" s="51" t="s">
        <v>185</v>
      </c>
      <c r="B175" s="52" t="s">
        <v>713</v>
      </c>
      <c r="C175" s="53" t="s">
        <v>409</v>
      </c>
      <c r="D175" s="78">
        <v>750000</v>
      </c>
      <c r="E175" s="79" t="s">
        <v>740</v>
      </c>
      <c r="F175" s="80">
        <f t="shared" si="2"/>
        <v>750000</v>
      </c>
    </row>
    <row r="176" spans="1:6" ht="12.75">
      <c r="A176" s="81" t="s">
        <v>147</v>
      </c>
      <c r="B176" s="82" t="s">
        <v>713</v>
      </c>
      <c r="C176" s="83" t="s">
        <v>410</v>
      </c>
      <c r="D176" s="84">
        <v>550000</v>
      </c>
      <c r="E176" s="85" t="s">
        <v>740</v>
      </c>
      <c r="F176" s="86">
        <f t="shared" si="2"/>
        <v>550000</v>
      </c>
    </row>
    <row r="177" spans="1:6" ht="12.75">
      <c r="A177" s="81" t="s">
        <v>152</v>
      </c>
      <c r="B177" s="82" t="s">
        <v>713</v>
      </c>
      <c r="C177" s="83" t="s">
        <v>411</v>
      </c>
      <c r="D177" s="84">
        <v>550000</v>
      </c>
      <c r="E177" s="85" t="s">
        <v>740</v>
      </c>
      <c r="F177" s="86">
        <f t="shared" si="2"/>
        <v>550000</v>
      </c>
    </row>
    <row r="178" spans="1:6" ht="12.75">
      <c r="A178" s="81" t="s">
        <v>157</v>
      </c>
      <c r="B178" s="82" t="s">
        <v>713</v>
      </c>
      <c r="C178" s="83" t="s">
        <v>412</v>
      </c>
      <c r="D178" s="84">
        <v>550000</v>
      </c>
      <c r="E178" s="85" t="s">
        <v>740</v>
      </c>
      <c r="F178" s="86">
        <f t="shared" si="2"/>
        <v>550000</v>
      </c>
    </row>
    <row r="179" spans="1:6" ht="12.75">
      <c r="A179" s="81" t="s">
        <v>161</v>
      </c>
      <c r="B179" s="82" t="s">
        <v>713</v>
      </c>
      <c r="C179" s="83" t="s">
        <v>413</v>
      </c>
      <c r="D179" s="84">
        <v>200000</v>
      </c>
      <c r="E179" s="85" t="s">
        <v>740</v>
      </c>
      <c r="F179" s="86">
        <f t="shared" si="2"/>
        <v>200000</v>
      </c>
    </row>
    <row r="180" spans="1:6" ht="22.5">
      <c r="A180" s="81" t="s">
        <v>162</v>
      </c>
      <c r="B180" s="82" t="s">
        <v>713</v>
      </c>
      <c r="C180" s="83" t="s">
        <v>414</v>
      </c>
      <c r="D180" s="84">
        <v>200000</v>
      </c>
      <c r="E180" s="85" t="s">
        <v>740</v>
      </c>
      <c r="F180" s="86">
        <f t="shared" si="2"/>
        <v>200000</v>
      </c>
    </row>
    <row r="181" spans="1:6" ht="22.5">
      <c r="A181" s="51" t="s">
        <v>186</v>
      </c>
      <c r="B181" s="52" t="s">
        <v>713</v>
      </c>
      <c r="C181" s="53" t="s">
        <v>415</v>
      </c>
      <c r="D181" s="78">
        <v>8557400</v>
      </c>
      <c r="E181" s="79">
        <v>1096327.41</v>
      </c>
      <c r="F181" s="80">
        <f t="shared" si="2"/>
        <v>7461072.59</v>
      </c>
    </row>
    <row r="182" spans="1:6" ht="12.75">
      <c r="A182" s="81" t="s">
        <v>147</v>
      </c>
      <c r="B182" s="82" t="s">
        <v>713</v>
      </c>
      <c r="C182" s="83" t="s">
        <v>416</v>
      </c>
      <c r="D182" s="84">
        <v>8557400</v>
      </c>
      <c r="E182" s="85">
        <v>1096327.41</v>
      </c>
      <c r="F182" s="86">
        <f t="shared" si="2"/>
        <v>7461072.59</v>
      </c>
    </row>
    <row r="183" spans="1:6" ht="12.75">
      <c r="A183" s="81" t="s">
        <v>152</v>
      </c>
      <c r="B183" s="82" t="s">
        <v>713</v>
      </c>
      <c r="C183" s="83" t="s">
        <v>417</v>
      </c>
      <c r="D183" s="84">
        <v>8257400</v>
      </c>
      <c r="E183" s="85">
        <v>1096327.41</v>
      </c>
      <c r="F183" s="86">
        <f t="shared" si="2"/>
        <v>7161072.59</v>
      </c>
    </row>
    <row r="184" spans="1:6" ht="12.75">
      <c r="A184" s="81" t="s">
        <v>157</v>
      </c>
      <c r="B184" s="82" t="s">
        <v>713</v>
      </c>
      <c r="C184" s="83" t="s">
        <v>418</v>
      </c>
      <c r="D184" s="84">
        <v>8257400</v>
      </c>
      <c r="E184" s="85">
        <v>1096327.41</v>
      </c>
      <c r="F184" s="86">
        <f t="shared" si="2"/>
        <v>7161072.59</v>
      </c>
    </row>
    <row r="185" spans="1:6" ht="22.5">
      <c r="A185" s="81" t="s">
        <v>158</v>
      </c>
      <c r="B185" s="82" t="s">
        <v>713</v>
      </c>
      <c r="C185" s="83" t="s">
        <v>419</v>
      </c>
      <c r="D185" s="84">
        <v>300000</v>
      </c>
      <c r="E185" s="85" t="s">
        <v>740</v>
      </c>
      <c r="F185" s="86">
        <f t="shared" si="2"/>
        <v>300000</v>
      </c>
    </row>
    <row r="186" spans="1:6" ht="45">
      <c r="A186" s="81" t="s">
        <v>159</v>
      </c>
      <c r="B186" s="82" t="s">
        <v>713</v>
      </c>
      <c r="C186" s="83" t="s">
        <v>420</v>
      </c>
      <c r="D186" s="84">
        <v>300000</v>
      </c>
      <c r="E186" s="85" t="s">
        <v>740</v>
      </c>
      <c r="F186" s="86">
        <f t="shared" si="2"/>
        <v>300000</v>
      </c>
    </row>
    <row r="187" spans="1:6" ht="22.5">
      <c r="A187" s="51" t="s">
        <v>187</v>
      </c>
      <c r="B187" s="52" t="s">
        <v>713</v>
      </c>
      <c r="C187" s="53" t="s">
        <v>421</v>
      </c>
      <c r="D187" s="78">
        <v>212100213</v>
      </c>
      <c r="E187" s="79">
        <v>12809403.4</v>
      </c>
      <c r="F187" s="80">
        <f t="shared" si="2"/>
        <v>199290809.6</v>
      </c>
    </row>
    <row r="188" spans="1:6" ht="12.75">
      <c r="A188" s="81" t="s">
        <v>147</v>
      </c>
      <c r="B188" s="82" t="s">
        <v>713</v>
      </c>
      <c r="C188" s="83" t="s">
        <v>422</v>
      </c>
      <c r="D188" s="84">
        <v>142004763</v>
      </c>
      <c r="E188" s="85">
        <v>12023479.1</v>
      </c>
      <c r="F188" s="86">
        <f t="shared" si="2"/>
        <v>129981283.9</v>
      </c>
    </row>
    <row r="189" spans="1:6" ht="12.75">
      <c r="A189" s="81" t="s">
        <v>152</v>
      </c>
      <c r="B189" s="82" t="s">
        <v>713</v>
      </c>
      <c r="C189" s="83" t="s">
        <v>423</v>
      </c>
      <c r="D189" s="84">
        <v>34063958</v>
      </c>
      <c r="E189" s="85">
        <v>8080741.59</v>
      </c>
      <c r="F189" s="86">
        <f t="shared" si="2"/>
        <v>25983216.41</v>
      </c>
    </row>
    <row r="190" spans="1:6" ht="12.75">
      <c r="A190" s="81" t="s">
        <v>154</v>
      </c>
      <c r="B190" s="82" t="s">
        <v>713</v>
      </c>
      <c r="C190" s="83" t="s">
        <v>424</v>
      </c>
      <c r="D190" s="84">
        <v>63100</v>
      </c>
      <c r="E190" s="85" t="s">
        <v>740</v>
      </c>
      <c r="F190" s="86">
        <f t="shared" si="2"/>
        <v>63100</v>
      </c>
    </row>
    <row r="191" spans="1:6" ht="12.75">
      <c r="A191" s="81" t="s">
        <v>155</v>
      </c>
      <c r="B191" s="82" t="s">
        <v>713</v>
      </c>
      <c r="C191" s="83" t="s">
        <v>425</v>
      </c>
      <c r="D191" s="84">
        <v>9279646</v>
      </c>
      <c r="E191" s="85">
        <v>3088707.1</v>
      </c>
      <c r="F191" s="86">
        <f t="shared" si="2"/>
        <v>6190938.9</v>
      </c>
    </row>
    <row r="192" spans="1:6" ht="22.5">
      <c r="A192" s="81" t="s">
        <v>156</v>
      </c>
      <c r="B192" s="82" t="s">
        <v>713</v>
      </c>
      <c r="C192" s="83" t="s">
        <v>426</v>
      </c>
      <c r="D192" s="84">
        <v>14763917</v>
      </c>
      <c r="E192" s="85">
        <v>3098070.29</v>
      </c>
      <c r="F192" s="86">
        <f t="shared" si="2"/>
        <v>11665846.71</v>
      </c>
    </row>
    <row r="193" spans="1:6" ht="12.75">
      <c r="A193" s="81" t="s">
        <v>157</v>
      </c>
      <c r="B193" s="82" t="s">
        <v>713</v>
      </c>
      <c r="C193" s="83" t="s">
        <v>427</v>
      </c>
      <c r="D193" s="84">
        <v>9957295</v>
      </c>
      <c r="E193" s="85">
        <v>1893964.2</v>
      </c>
      <c r="F193" s="86">
        <f t="shared" si="2"/>
        <v>8063330.8</v>
      </c>
    </row>
    <row r="194" spans="1:6" ht="22.5">
      <c r="A194" s="81" t="s">
        <v>158</v>
      </c>
      <c r="B194" s="82" t="s">
        <v>713</v>
      </c>
      <c r="C194" s="83" t="s">
        <v>428</v>
      </c>
      <c r="D194" s="84">
        <v>7062805</v>
      </c>
      <c r="E194" s="85">
        <v>3942737.51</v>
      </c>
      <c r="F194" s="86">
        <f t="shared" si="2"/>
        <v>3120067.49</v>
      </c>
    </row>
    <row r="195" spans="1:6" ht="33.75">
      <c r="A195" s="81" t="s">
        <v>181</v>
      </c>
      <c r="B195" s="82" t="s">
        <v>713</v>
      </c>
      <c r="C195" s="83" t="s">
        <v>429</v>
      </c>
      <c r="D195" s="84">
        <v>2965700</v>
      </c>
      <c r="E195" s="85">
        <v>1761090</v>
      </c>
      <c r="F195" s="86">
        <f t="shared" si="2"/>
        <v>1204610</v>
      </c>
    </row>
    <row r="196" spans="1:6" ht="45">
      <c r="A196" s="81" t="s">
        <v>159</v>
      </c>
      <c r="B196" s="82" t="s">
        <v>713</v>
      </c>
      <c r="C196" s="83" t="s">
        <v>430</v>
      </c>
      <c r="D196" s="84">
        <v>4097105</v>
      </c>
      <c r="E196" s="85">
        <v>2181647.51</v>
      </c>
      <c r="F196" s="86">
        <f t="shared" si="2"/>
        <v>1915457.4900000002</v>
      </c>
    </row>
    <row r="197" spans="1:6" ht="12.75">
      <c r="A197" s="81" t="s">
        <v>218</v>
      </c>
      <c r="B197" s="82" t="s">
        <v>713</v>
      </c>
      <c r="C197" s="83" t="s">
        <v>431</v>
      </c>
      <c r="D197" s="84">
        <v>100878000</v>
      </c>
      <c r="E197" s="85" t="s">
        <v>740</v>
      </c>
      <c r="F197" s="86">
        <f t="shared" si="2"/>
        <v>100878000</v>
      </c>
    </row>
    <row r="198" spans="1:6" ht="33.75">
      <c r="A198" s="81" t="s">
        <v>219</v>
      </c>
      <c r="B198" s="82" t="s">
        <v>713</v>
      </c>
      <c r="C198" s="83" t="s">
        <v>432</v>
      </c>
      <c r="D198" s="84">
        <v>100878000</v>
      </c>
      <c r="E198" s="85" t="s">
        <v>740</v>
      </c>
      <c r="F198" s="86">
        <f t="shared" si="2"/>
        <v>100878000</v>
      </c>
    </row>
    <row r="199" spans="1:6" ht="12.75">
      <c r="A199" s="81" t="s">
        <v>161</v>
      </c>
      <c r="B199" s="82" t="s">
        <v>713</v>
      </c>
      <c r="C199" s="83" t="s">
        <v>433</v>
      </c>
      <c r="D199" s="84">
        <v>70095450</v>
      </c>
      <c r="E199" s="85">
        <v>785924.3</v>
      </c>
      <c r="F199" s="86">
        <f t="shared" si="2"/>
        <v>69309525.7</v>
      </c>
    </row>
    <row r="200" spans="1:6" ht="22.5">
      <c r="A200" s="81" t="s">
        <v>162</v>
      </c>
      <c r="B200" s="82" t="s">
        <v>713</v>
      </c>
      <c r="C200" s="83" t="s">
        <v>434</v>
      </c>
      <c r="D200" s="84">
        <v>69699500</v>
      </c>
      <c r="E200" s="85">
        <v>589974.3</v>
      </c>
      <c r="F200" s="86">
        <f t="shared" si="2"/>
        <v>69109525.7</v>
      </c>
    </row>
    <row r="201" spans="1:6" ht="22.5">
      <c r="A201" s="81" t="s">
        <v>163</v>
      </c>
      <c r="B201" s="82" t="s">
        <v>713</v>
      </c>
      <c r="C201" s="83" t="s">
        <v>435</v>
      </c>
      <c r="D201" s="84">
        <v>395950</v>
      </c>
      <c r="E201" s="85">
        <v>195950</v>
      </c>
      <c r="F201" s="86">
        <f t="shared" si="2"/>
        <v>200000</v>
      </c>
    </row>
    <row r="202" spans="1:6" ht="12.75">
      <c r="A202" s="51" t="s">
        <v>188</v>
      </c>
      <c r="B202" s="52" t="s">
        <v>713</v>
      </c>
      <c r="C202" s="53" t="s">
        <v>436</v>
      </c>
      <c r="D202" s="78">
        <v>150848200</v>
      </c>
      <c r="E202" s="79" t="s">
        <v>740</v>
      </c>
      <c r="F202" s="80">
        <f t="shared" si="2"/>
        <v>150848200</v>
      </c>
    </row>
    <row r="203" spans="1:6" ht="12.75">
      <c r="A203" s="81" t="s">
        <v>147</v>
      </c>
      <c r="B203" s="82" t="s">
        <v>713</v>
      </c>
      <c r="C203" s="83" t="s">
        <v>437</v>
      </c>
      <c r="D203" s="84">
        <v>102578000</v>
      </c>
      <c r="E203" s="85" t="s">
        <v>740</v>
      </c>
      <c r="F203" s="86">
        <f t="shared" si="2"/>
        <v>102578000</v>
      </c>
    </row>
    <row r="204" spans="1:6" ht="12.75">
      <c r="A204" s="81" t="s">
        <v>152</v>
      </c>
      <c r="B204" s="82" t="s">
        <v>713</v>
      </c>
      <c r="C204" s="83" t="s">
        <v>438</v>
      </c>
      <c r="D204" s="84">
        <v>1700000</v>
      </c>
      <c r="E204" s="85" t="s">
        <v>740</v>
      </c>
      <c r="F204" s="86">
        <f t="shared" si="2"/>
        <v>1700000</v>
      </c>
    </row>
    <row r="205" spans="1:6" ht="22.5">
      <c r="A205" s="81" t="s">
        <v>156</v>
      </c>
      <c r="B205" s="82" t="s">
        <v>713</v>
      </c>
      <c r="C205" s="83" t="s">
        <v>439</v>
      </c>
      <c r="D205" s="84">
        <v>1700000</v>
      </c>
      <c r="E205" s="85" t="s">
        <v>740</v>
      </c>
      <c r="F205" s="86">
        <f t="shared" si="2"/>
        <v>1700000</v>
      </c>
    </row>
    <row r="206" spans="1:6" ht="12.75">
      <c r="A206" s="81" t="s">
        <v>218</v>
      </c>
      <c r="B206" s="82" t="s">
        <v>713</v>
      </c>
      <c r="C206" s="83" t="s">
        <v>440</v>
      </c>
      <c r="D206" s="84">
        <v>100878000</v>
      </c>
      <c r="E206" s="85" t="s">
        <v>740</v>
      </c>
      <c r="F206" s="86">
        <f t="shared" si="2"/>
        <v>100878000</v>
      </c>
    </row>
    <row r="207" spans="1:6" ht="33.75">
      <c r="A207" s="81" t="s">
        <v>219</v>
      </c>
      <c r="B207" s="82" t="s">
        <v>713</v>
      </c>
      <c r="C207" s="83" t="s">
        <v>441</v>
      </c>
      <c r="D207" s="84">
        <v>100878000</v>
      </c>
      <c r="E207" s="85" t="s">
        <v>740</v>
      </c>
      <c r="F207" s="86">
        <f aca="true" t="shared" si="3" ref="F207:F270">IF(OR(D207="-",E207=D207),"-",D207-IF(E207="-",0,E207))</f>
        <v>100878000</v>
      </c>
    </row>
    <row r="208" spans="1:6" ht="12.75">
      <c r="A208" s="81" t="s">
        <v>161</v>
      </c>
      <c r="B208" s="82" t="s">
        <v>713</v>
      </c>
      <c r="C208" s="83" t="s">
        <v>442</v>
      </c>
      <c r="D208" s="84">
        <v>48270200</v>
      </c>
      <c r="E208" s="85" t="s">
        <v>740</v>
      </c>
      <c r="F208" s="86">
        <f t="shared" si="3"/>
        <v>48270200</v>
      </c>
    </row>
    <row r="209" spans="1:6" ht="22.5">
      <c r="A209" s="81" t="s">
        <v>162</v>
      </c>
      <c r="B209" s="82" t="s">
        <v>713</v>
      </c>
      <c r="C209" s="83" t="s">
        <v>443</v>
      </c>
      <c r="D209" s="84">
        <v>48270200</v>
      </c>
      <c r="E209" s="85" t="s">
        <v>740</v>
      </c>
      <c r="F209" s="86">
        <f t="shared" si="3"/>
        <v>48270200</v>
      </c>
    </row>
    <row r="210" spans="1:6" ht="12.75">
      <c r="A210" s="51" t="s">
        <v>189</v>
      </c>
      <c r="B210" s="52" t="s">
        <v>713</v>
      </c>
      <c r="C210" s="53" t="s">
        <v>444</v>
      </c>
      <c r="D210" s="78">
        <v>35540713</v>
      </c>
      <c r="E210" s="79">
        <v>5342060.57</v>
      </c>
      <c r="F210" s="80">
        <f t="shared" si="3"/>
        <v>30198652.43</v>
      </c>
    </row>
    <row r="211" spans="1:6" ht="12.75">
      <c r="A211" s="81" t="s">
        <v>147</v>
      </c>
      <c r="B211" s="82" t="s">
        <v>713</v>
      </c>
      <c r="C211" s="83" t="s">
        <v>445</v>
      </c>
      <c r="D211" s="84">
        <v>16596613</v>
      </c>
      <c r="E211" s="85">
        <v>5165943.96</v>
      </c>
      <c r="F211" s="86">
        <f t="shared" si="3"/>
        <v>11430669.04</v>
      </c>
    </row>
    <row r="212" spans="1:6" ht="12.75">
      <c r="A212" s="81" t="s">
        <v>152</v>
      </c>
      <c r="B212" s="82" t="s">
        <v>713</v>
      </c>
      <c r="C212" s="83" t="s">
        <v>446</v>
      </c>
      <c r="D212" s="84">
        <v>10999508</v>
      </c>
      <c r="E212" s="85">
        <v>2688906.45</v>
      </c>
      <c r="F212" s="86">
        <f t="shared" si="3"/>
        <v>8310601.55</v>
      </c>
    </row>
    <row r="213" spans="1:6" ht="22.5">
      <c r="A213" s="81" t="s">
        <v>156</v>
      </c>
      <c r="B213" s="82" t="s">
        <v>713</v>
      </c>
      <c r="C213" s="83" t="s">
        <v>447</v>
      </c>
      <c r="D213" s="84">
        <v>10205713</v>
      </c>
      <c r="E213" s="85">
        <v>2683059.85</v>
      </c>
      <c r="F213" s="86">
        <f t="shared" si="3"/>
        <v>7522653.15</v>
      </c>
    </row>
    <row r="214" spans="1:6" ht="12.75">
      <c r="A214" s="81" t="s">
        <v>157</v>
      </c>
      <c r="B214" s="82" t="s">
        <v>713</v>
      </c>
      <c r="C214" s="83" t="s">
        <v>448</v>
      </c>
      <c r="D214" s="84">
        <v>793795</v>
      </c>
      <c r="E214" s="85">
        <v>5846.6</v>
      </c>
      <c r="F214" s="86">
        <f t="shared" si="3"/>
        <v>787948.4</v>
      </c>
    </row>
    <row r="215" spans="1:6" ht="22.5">
      <c r="A215" s="81" t="s">
        <v>158</v>
      </c>
      <c r="B215" s="82" t="s">
        <v>713</v>
      </c>
      <c r="C215" s="83" t="s">
        <v>449</v>
      </c>
      <c r="D215" s="84">
        <v>5597105</v>
      </c>
      <c r="E215" s="85">
        <v>2477037.51</v>
      </c>
      <c r="F215" s="86">
        <f t="shared" si="3"/>
        <v>3120067.49</v>
      </c>
    </row>
    <row r="216" spans="1:6" ht="33.75">
      <c r="A216" s="81" t="s">
        <v>181</v>
      </c>
      <c r="B216" s="82" t="s">
        <v>713</v>
      </c>
      <c r="C216" s="83" t="s">
        <v>450</v>
      </c>
      <c r="D216" s="84">
        <v>1500000</v>
      </c>
      <c r="E216" s="85">
        <v>295390</v>
      </c>
      <c r="F216" s="86">
        <f t="shared" si="3"/>
        <v>1204610</v>
      </c>
    </row>
    <row r="217" spans="1:6" ht="45">
      <c r="A217" s="81" t="s">
        <v>159</v>
      </c>
      <c r="B217" s="82" t="s">
        <v>713</v>
      </c>
      <c r="C217" s="83" t="s">
        <v>451</v>
      </c>
      <c r="D217" s="84">
        <v>4097105</v>
      </c>
      <c r="E217" s="85">
        <v>2181647.51</v>
      </c>
      <c r="F217" s="86">
        <f t="shared" si="3"/>
        <v>1915457.4900000002</v>
      </c>
    </row>
    <row r="218" spans="1:6" ht="12.75">
      <c r="A218" s="81" t="s">
        <v>161</v>
      </c>
      <c r="B218" s="82" t="s">
        <v>713</v>
      </c>
      <c r="C218" s="83" t="s">
        <v>452</v>
      </c>
      <c r="D218" s="84">
        <v>18944100</v>
      </c>
      <c r="E218" s="85">
        <v>176116.61</v>
      </c>
      <c r="F218" s="86">
        <f t="shared" si="3"/>
        <v>18767983.39</v>
      </c>
    </row>
    <row r="219" spans="1:6" ht="22.5">
      <c r="A219" s="81" t="s">
        <v>162</v>
      </c>
      <c r="B219" s="82" t="s">
        <v>713</v>
      </c>
      <c r="C219" s="83" t="s">
        <v>453</v>
      </c>
      <c r="D219" s="84">
        <v>18944100</v>
      </c>
      <c r="E219" s="85">
        <v>176116.61</v>
      </c>
      <c r="F219" s="86">
        <f t="shared" si="3"/>
        <v>18767983.39</v>
      </c>
    </row>
    <row r="220" spans="1:6" ht="12.75">
      <c r="A220" s="51" t="s">
        <v>190</v>
      </c>
      <c r="B220" s="52" t="s">
        <v>713</v>
      </c>
      <c r="C220" s="53" t="s">
        <v>454</v>
      </c>
      <c r="D220" s="78">
        <v>25711300</v>
      </c>
      <c r="E220" s="79">
        <v>7467342.83</v>
      </c>
      <c r="F220" s="80">
        <f t="shared" si="3"/>
        <v>18243957.17</v>
      </c>
    </row>
    <row r="221" spans="1:6" ht="12.75">
      <c r="A221" s="81" t="s">
        <v>147</v>
      </c>
      <c r="B221" s="82" t="s">
        <v>713</v>
      </c>
      <c r="C221" s="83" t="s">
        <v>455</v>
      </c>
      <c r="D221" s="84">
        <v>22830150</v>
      </c>
      <c r="E221" s="85">
        <v>6857535.14</v>
      </c>
      <c r="F221" s="86">
        <f t="shared" si="3"/>
        <v>15972614.86</v>
      </c>
    </row>
    <row r="222" spans="1:6" ht="12.75">
      <c r="A222" s="81" t="s">
        <v>152</v>
      </c>
      <c r="B222" s="82" t="s">
        <v>713</v>
      </c>
      <c r="C222" s="83" t="s">
        <v>456</v>
      </c>
      <c r="D222" s="84">
        <v>21364450</v>
      </c>
      <c r="E222" s="85">
        <v>5391835.14</v>
      </c>
      <c r="F222" s="86">
        <f t="shared" si="3"/>
        <v>15972614.86</v>
      </c>
    </row>
    <row r="223" spans="1:6" ht="12.75">
      <c r="A223" s="81" t="s">
        <v>154</v>
      </c>
      <c r="B223" s="82" t="s">
        <v>713</v>
      </c>
      <c r="C223" s="83" t="s">
        <v>457</v>
      </c>
      <c r="D223" s="84">
        <v>63100</v>
      </c>
      <c r="E223" s="85" t="s">
        <v>740</v>
      </c>
      <c r="F223" s="86">
        <f t="shared" si="3"/>
        <v>63100</v>
      </c>
    </row>
    <row r="224" spans="1:6" ht="12.75">
      <c r="A224" s="81" t="s">
        <v>155</v>
      </c>
      <c r="B224" s="82" t="s">
        <v>713</v>
      </c>
      <c r="C224" s="83" t="s">
        <v>458</v>
      </c>
      <c r="D224" s="84">
        <v>9279646</v>
      </c>
      <c r="E224" s="85">
        <v>3088707.1</v>
      </c>
      <c r="F224" s="86">
        <f t="shared" si="3"/>
        <v>6190938.9</v>
      </c>
    </row>
    <row r="225" spans="1:6" ht="22.5">
      <c r="A225" s="81" t="s">
        <v>156</v>
      </c>
      <c r="B225" s="82" t="s">
        <v>713</v>
      </c>
      <c r="C225" s="83" t="s">
        <v>459</v>
      </c>
      <c r="D225" s="84">
        <v>2858204</v>
      </c>
      <c r="E225" s="85">
        <v>415010.44</v>
      </c>
      <c r="F225" s="86">
        <f t="shared" si="3"/>
        <v>2443193.56</v>
      </c>
    </row>
    <row r="226" spans="1:6" ht="12.75">
      <c r="A226" s="81" t="s">
        <v>157</v>
      </c>
      <c r="B226" s="82" t="s">
        <v>713</v>
      </c>
      <c r="C226" s="83" t="s">
        <v>460</v>
      </c>
      <c r="D226" s="84">
        <v>9163500</v>
      </c>
      <c r="E226" s="85">
        <v>1888117.6</v>
      </c>
      <c r="F226" s="86">
        <f t="shared" si="3"/>
        <v>7275382.4</v>
      </c>
    </row>
    <row r="227" spans="1:6" ht="22.5">
      <c r="A227" s="81" t="s">
        <v>158</v>
      </c>
      <c r="B227" s="82" t="s">
        <v>713</v>
      </c>
      <c r="C227" s="83" t="s">
        <v>461</v>
      </c>
      <c r="D227" s="84">
        <v>1465700</v>
      </c>
      <c r="E227" s="85">
        <v>1465700</v>
      </c>
      <c r="F227" s="86" t="str">
        <f t="shared" si="3"/>
        <v>-</v>
      </c>
    </row>
    <row r="228" spans="1:6" ht="33.75">
      <c r="A228" s="81" t="s">
        <v>181</v>
      </c>
      <c r="B228" s="82" t="s">
        <v>713</v>
      </c>
      <c r="C228" s="83" t="s">
        <v>462</v>
      </c>
      <c r="D228" s="84">
        <v>1465700</v>
      </c>
      <c r="E228" s="85">
        <v>1465700</v>
      </c>
      <c r="F228" s="86" t="str">
        <f t="shared" si="3"/>
        <v>-</v>
      </c>
    </row>
    <row r="229" spans="1:6" ht="12.75">
      <c r="A229" s="81" t="s">
        <v>161</v>
      </c>
      <c r="B229" s="82" t="s">
        <v>713</v>
      </c>
      <c r="C229" s="83" t="s">
        <v>463</v>
      </c>
      <c r="D229" s="84">
        <v>2881150</v>
      </c>
      <c r="E229" s="85">
        <v>609807.69</v>
      </c>
      <c r="F229" s="86">
        <f t="shared" si="3"/>
        <v>2271342.31</v>
      </c>
    </row>
    <row r="230" spans="1:6" ht="22.5">
      <c r="A230" s="81" t="s">
        <v>162</v>
      </c>
      <c r="B230" s="82" t="s">
        <v>713</v>
      </c>
      <c r="C230" s="83" t="s">
        <v>464</v>
      </c>
      <c r="D230" s="84">
        <v>2485200</v>
      </c>
      <c r="E230" s="85">
        <v>413857.69</v>
      </c>
      <c r="F230" s="86">
        <f t="shared" si="3"/>
        <v>2071342.31</v>
      </c>
    </row>
    <row r="231" spans="1:6" ht="22.5">
      <c r="A231" s="81" t="s">
        <v>163</v>
      </c>
      <c r="B231" s="82" t="s">
        <v>713</v>
      </c>
      <c r="C231" s="83" t="s">
        <v>465</v>
      </c>
      <c r="D231" s="84">
        <v>395950</v>
      </c>
      <c r="E231" s="85">
        <v>195950</v>
      </c>
      <c r="F231" s="86">
        <f t="shared" si="3"/>
        <v>200000</v>
      </c>
    </row>
    <row r="232" spans="1:6" ht="12.75">
      <c r="A232" s="51" t="s">
        <v>191</v>
      </c>
      <c r="B232" s="52" t="s">
        <v>713</v>
      </c>
      <c r="C232" s="53" t="s">
        <v>466</v>
      </c>
      <c r="D232" s="78">
        <v>563891400</v>
      </c>
      <c r="E232" s="79">
        <v>77831986.8</v>
      </c>
      <c r="F232" s="80">
        <f t="shared" si="3"/>
        <v>486059413.2</v>
      </c>
    </row>
    <row r="233" spans="1:6" ht="12.75">
      <c r="A233" s="81" t="s">
        <v>147</v>
      </c>
      <c r="B233" s="82" t="s">
        <v>713</v>
      </c>
      <c r="C233" s="83" t="s">
        <v>467</v>
      </c>
      <c r="D233" s="84">
        <v>434379900</v>
      </c>
      <c r="E233" s="85">
        <v>77696341.15</v>
      </c>
      <c r="F233" s="86">
        <f t="shared" si="3"/>
        <v>356683558.85</v>
      </c>
    </row>
    <row r="234" spans="1:6" ht="22.5">
      <c r="A234" s="81" t="s">
        <v>148</v>
      </c>
      <c r="B234" s="82" t="s">
        <v>713</v>
      </c>
      <c r="C234" s="83" t="s">
        <v>468</v>
      </c>
      <c r="D234" s="84">
        <v>33121500</v>
      </c>
      <c r="E234" s="85">
        <v>5843063.3</v>
      </c>
      <c r="F234" s="86">
        <f t="shared" si="3"/>
        <v>27278436.7</v>
      </c>
    </row>
    <row r="235" spans="1:6" ht="12.75">
      <c r="A235" s="81" t="s">
        <v>149</v>
      </c>
      <c r="B235" s="82" t="s">
        <v>713</v>
      </c>
      <c r="C235" s="83" t="s">
        <v>469</v>
      </c>
      <c r="D235" s="84">
        <v>25447500</v>
      </c>
      <c r="E235" s="85">
        <v>4799881.75</v>
      </c>
      <c r="F235" s="86">
        <f t="shared" si="3"/>
        <v>20647618.25</v>
      </c>
    </row>
    <row r="236" spans="1:6" ht="12.75">
      <c r="A236" s="81" t="s">
        <v>150</v>
      </c>
      <c r="B236" s="82" t="s">
        <v>713</v>
      </c>
      <c r="C236" s="83" t="s">
        <v>470</v>
      </c>
      <c r="D236" s="84">
        <v>80000</v>
      </c>
      <c r="E236" s="85">
        <v>11900</v>
      </c>
      <c r="F236" s="86">
        <f t="shared" si="3"/>
        <v>68100</v>
      </c>
    </row>
    <row r="237" spans="1:6" ht="12.75">
      <c r="A237" s="81" t="s">
        <v>151</v>
      </c>
      <c r="B237" s="82" t="s">
        <v>713</v>
      </c>
      <c r="C237" s="83" t="s">
        <v>471</v>
      </c>
      <c r="D237" s="84">
        <v>7594000</v>
      </c>
      <c r="E237" s="85">
        <v>1031281.55</v>
      </c>
      <c r="F237" s="86">
        <f t="shared" si="3"/>
        <v>6562718.45</v>
      </c>
    </row>
    <row r="238" spans="1:6" ht="12.75">
      <c r="A238" s="81" t="s">
        <v>152</v>
      </c>
      <c r="B238" s="82" t="s">
        <v>713</v>
      </c>
      <c r="C238" s="83" t="s">
        <v>472</v>
      </c>
      <c r="D238" s="84">
        <v>9878200</v>
      </c>
      <c r="E238" s="85">
        <v>547975.67</v>
      </c>
      <c r="F238" s="86">
        <f t="shared" si="3"/>
        <v>9330224.33</v>
      </c>
    </row>
    <row r="239" spans="1:6" ht="12.75">
      <c r="A239" s="81" t="s">
        <v>153</v>
      </c>
      <c r="B239" s="82" t="s">
        <v>713</v>
      </c>
      <c r="C239" s="83" t="s">
        <v>473</v>
      </c>
      <c r="D239" s="84">
        <v>253500</v>
      </c>
      <c r="E239" s="85">
        <v>41215.97</v>
      </c>
      <c r="F239" s="86">
        <f t="shared" si="3"/>
        <v>212284.03</v>
      </c>
    </row>
    <row r="240" spans="1:6" ht="12.75">
      <c r="A240" s="81" t="s">
        <v>154</v>
      </c>
      <c r="B240" s="82" t="s">
        <v>713</v>
      </c>
      <c r="C240" s="83" t="s">
        <v>474</v>
      </c>
      <c r="D240" s="84">
        <v>1302000</v>
      </c>
      <c r="E240" s="85">
        <v>90432.6</v>
      </c>
      <c r="F240" s="86">
        <f t="shared" si="3"/>
        <v>1211567.4</v>
      </c>
    </row>
    <row r="241" spans="1:6" ht="12.75">
      <c r="A241" s="81" t="s">
        <v>155</v>
      </c>
      <c r="B241" s="82" t="s">
        <v>713</v>
      </c>
      <c r="C241" s="83" t="s">
        <v>475</v>
      </c>
      <c r="D241" s="84">
        <v>19800</v>
      </c>
      <c r="E241" s="85">
        <v>2903.19</v>
      </c>
      <c r="F241" s="86">
        <f t="shared" si="3"/>
        <v>16896.81</v>
      </c>
    </row>
    <row r="242" spans="1:6" ht="22.5">
      <c r="A242" s="81" t="s">
        <v>156</v>
      </c>
      <c r="B242" s="82" t="s">
        <v>713</v>
      </c>
      <c r="C242" s="83" t="s">
        <v>476</v>
      </c>
      <c r="D242" s="84">
        <v>3370000</v>
      </c>
      <c r="E242" s="85">
        <v>163210.34</v>
      </c>
      <c r="F242" s="86">
        <f t="shared" si="3"/>
        <v>3206789.66</v>
      </c>
    </row>
    <row r="243" spans="1:6" ht="12.75">
      <c r="A243" s="81" t="s">
        <v>157</v>
      </c>
      <c r="B243" s="82" t="s">
        <v>713</v>
      </c>
      <c r="C243" s="83" t="s">
        <v>477</v>
      </c>
      <c r="D243" s="84">
        <v>4932900</v>
      </c>
      <c r="E243" s="85">
        <v>250213.57</v>
      </c>
      <c r="F243" s="86">
        <f t="shared" si="3"/>
        <v>4682686.43</v>
      </c>
    </row>
    <row r="244" spans="1:6" ht="22.5">
      <c r="A244" s="81" t="s">
        <v>158</v>
      </c>
      <c r="B244" s="82" t="s">
        <v>713</v>
      </c>
      <c r="C244" s="83" t="s">
        <v>478</v>
      </c>
      <c r="D244" s="84">
        <v>390647200</v>
      </c>
      <c r="E244" s="85">
        <v>71279321.57</v>
      </c>
      <c r="F244" s="86">
        <f t="shared" si="3"/>
        <v>319367878.43</v>
      </c>
    </row>
    <row r="245" spans="1:6" ht="33.75">
      <c r="A245" s="81" t="s">
        <v>181</v>
      </c>
      <c r="B245" s="82" t="s">
        <v>713</v>
      </c>
      <c r="C245" s="83" t="s">
        <v>479</v>
      </c>
      <c r="D245" s="84">
        <v>390647200</v>
      </c>
      <c r="E245" s="85">
        <v>71279321.57</v>
      </c>
      <c r="F245" s="86">
        <f t="shared" si="3"/>
        <v>319367878.43</v>
      </c>
    </row>
    <row r="246" spans="1:6" ht="12.75">
      <c r="A246" s="81" t="s">
        <v>160</v>
      </c>
      <c r="B246" s="82" t="s">
        <v>713</v>
      </c>
      <c r="C246" s="83" t="s">
        <v>480</v>
      </c>
      <c r="D246" s="84">
        <v>733000</v>
      </c>
      <c r="E246" s="85">
        <v>25980.61</v>
      </c>
      <c r="F246" s="86">
        <f t="shared" si="3"/>
        <v>707019.39</v>
      </c>
    </row>
    <row r="247" spans="1:6" ht="12.75">
      <c r="A247" s="81" t="s">
        <v>161</v>
      </c>
      <c r="B247" s="82" t="s">
        <v>713</v>
      </c>
      <c r="C247" s="83" t="s">
        <v>481</v>
      </c>
      <c r="D247" s="84">
        <v>129511500</v>
      </c>
      <c r="E247" s="85">
        <v>135645.65</v>
      </c>
      <c r="F247" s="86">
        <f t="shared" si="3"/>
        <v>129375854.35</v>
      </c>
    </row>
    <row r="248" spans="1:6" ht="22.5">
      <c r="A248" s="81" t="s">
        <v>162</v>
      </c>
      <c r="B248" s="82" t="s">
        <v>713</v>
      </c>
      <c r="C248" s="83" t="s">
        <v>482</v>
      </c>
      <c r="D248" s="84">
        <v>126661000</v>
      </c>
      <c r="E248" s="85">
        <v>59087.58</v>
      </c>
      <c r="F248" s="86">
        <f t="shared" si="3"/>
        <v>126601912.42</v>
      </c>
    </row>
    <row r="249" spans="1:6" ht="22.5">
      <c r="A249" s="81" t="s">
        <v>163</v>
      </c>
      <c r="B249" s="82" t="s">
        <v>713</v>
      </c>
      <c r="C249" s="83" t="s">
        <v>483</v>
      </c>
      <c r="D249" s="84">
        <v>2850500</v>
      </c>
      <c r="E249" s="85">
        <v>76558.07</v>
      </c>
      <c r="F249" s="86">
        <f t="shared" si="3"/>
        <v>2773941.93</v>
      </c>
    </row>
    <row r="250" spans="1:6" ht="12.75">
      <c r="A250" s="51" t="s">
        <v>192</v>
      </c>
      <c r="B250" s="52" t="s">
        <v>713</v>
      </c>
      <c r="C250" s="53" t="s">
        <v>484</v>
      </c>
      <c r="D250" s="78">
        <v>165838200</v>
      </c>
      <c r="E250" s="79">
        <v>31894228.17</v>
      </c>
      <c r="F250" s="80">
        <f t="shared" si="3"/>
        <v>133943971.83</v>
      </c>
    </row>
    <row r="251" spans="1:6" ht="12.75">
      <c r="A251" s="81" t="s">
        <v>147</v>
      </c>
      <c r="B251" s="82" t="s">
        <v>713</v>
      </c>
      <c r="C251" s="83" t="s">
        <v>485</v>
      </c>
      <c r="D251" s="84">
        <v>165838200</v>
      </c>
      <c r="E251" s="85">
        <v>31894228.17</v>
      </c>
      <c r="F251" s="86">
        <f t="shared" si="3"/>
        <v>133943971.83</v>
      </c>
    </row>
    <row r="252" spans="1:6" ht="22.5">
      <c r="A252" s="81" t="s">
        <v>158</v>
      </c>
      <c r="B252" s="82" t="s">
        <v>713</v>
      </c>
      <c r="C252" s="83" t="s">
        <v>486</v>
      </c>
      <c r="D252" s="84">
        <v>165838200</v>
      </c>
      <c r="E252" s="85">
        <v>31894228.17</v>
      </c>
      <c r="F252" s="86">
        <f t="shared" si="3"/>
        <v>133943971.83</v>
      </c>
    </row>
    <row r="253" spans="1:6" ht="33.75">
      <c r="A253" s="81" t="s">
        <v>181</v>
      </c>
      <c r="B253" s="82" t="s">
        <v>713</v>
      </c>
      <c r="C253" s="83" t="s">
        <v>487</v>
      </c>
      <c r="D253" s="84">
        <v>165838200</v>
      </c>
      <c r="E253" s="85">
        <v>31894228.17</v>
      </c>
      <c r="F253" s="86">
        <f t="shared" si="3"/>
        <v>133943971.83</v>
      </c>
    </row>
    <row r="254" spans="1:6" ht="12.75">
      <c r="A254" s="51" t="s">
        <v>193</v>
      </c>
      <c r="B254" s="52" t="s">
        <v>713</v>
      </c>
      <c r="C254" s="53" t="s">
        <v>488</v>
      </c>
      <c r="D254" s="78">
        <v>348574300</v>
      </c>
      <c r="E254" s="79">
        <v>38978786.67</v>
      </c>
      <c r="F254" s="80">
        <f t="shared" si="3"/>
        <v>309595513.33</v>
      </c>
    </row>
    <row r="255" spans="1:6" ht="12.75">
      <c r="A255" s="81" t="s">
        <v>147</v>
      </c>
      <c r="B255" s="82" t="s">
        <v>713</v>
      </c>
      <c r="C255" s="83" t="s">
        <v>489</v>
      </c>
      <c r="D255" s="84">
        <v>222258300</v>
      </c>
      <c r="E255" s="85">
        <v>38978786.67</v>
      </c>
      <c r="F255" s="86">
        <f t="shared" si="3"/>
        <v>183279513.32999998</v>
      </c>
    </row>
    <row r="256" spans="1:6" ht="22.5">
      <c r="A256" s="81" t="s">
        <v>158</v>
      </c>
      <c r="B256" s="82" t="s">
        <v>713</v>
      </c>
      <c r="C256" s="83" t="s">
        <v>490</v>
      </c>
      <c r="D256" s="84">
        <v>222258300</v>
      </c>
      <c r="E256" s="85">
        <v>38978786.67</v>
      </c>
      <c r="F256" s="86">
        <f t="shared" si="3"/>
        <v>183279513.32999998</v>
      </c>
    </row>
    <row r="257" spans="1:6" ht="33.75">
      <c r="A257" s="81" t="s">
        <v>181</v>
      </c>
      <c r="B257" s="82" t="s">
        <v>713</v>
      </c>
      <c r="C257" s="83" t="s">
        <v>491</v>
      </c>
      <c r="D257" s="84">
        <v>222258300</v>
      </c>
      <c r="E257" s="85">
        <v>38978786.67</v>
      </c>
      <c r="F257" s="86">
        <f t="shared" si="3"/>
        <v>183279513.32999998</v>
      </c>
    </row>
    <row r="258" spans="1:6" ht="12.75">
      <c r="A258" s="81" t="s">
        <v>161</v>
      </c>
      <c r="B258" s="82" t="s">
        <v>713</v>
      </c>
      <c r="C258" s="83" t="s">
        <v>492</v>
      </c>
      <c r="D258" s="84">
        <v>126316000</v>
      </c>
      <c r="E258" s="85" t="s">
        <v>740</v>
      </c>
      <c r="F258" s="86">
        <f t="shared" si="3"/>
        <v>126316000</v>
      </c>
    </row>
    <row r="259" spans="1:6" ht="22.5">
      <c r="A259" s="81" t="s">
        <v>162</v>
      </c>
      <c r="B259" s="82" t="s">
        <v>713</v>
      </c>
      <c r="C259" s="83" t="s">
        <v>493</v>
      </c>
      <c r="D259" s="84">
        <v>126316000</v>
      </c>
      <c r="E259" s="85" t="s">
        <v>740</v>
      </c>
      <c r="F259" s="86">
        <f t="shared" si="3"/>
        <v>126316000</v>
      </c>
    </row>
    <row r="260" spans="1:6" ht="22.5">
      <c r="A260" s="51" t="s">
        <v>194</v>
      </c>
      <c r="B260" s="52" t="s">
        <v>713</v>
      </c>
      <c r="C260" s="53" t="s">
        <v>494</v>
      </c>
      <c r="D260" s="78">
        <v>4220000</v>
      </c>
      <c r="E260" s="79" t="s">
        <v>740</v>
      </c>
      <c r="F260" s="80">
        <f t="shared" si="3"/>
        <v>4220000</v>
      </c>
    </row>
    <row r="261" spans="1:6" ht="12.75">
      <c r="A261" s="81" t="s">
        <v>147</v>
      </c>
      <c r="B261" s="82" t="s">
        <v>713</v>
      </c>
      <c r="C261" s="83" t="s">
        <v>495</v>
      </c>
      <c r="D261" s="84">
        <v>4090000</v>
      </c>
      <c r="E261" s="85" t="s">
        <v>740</v>
      </c>
      <c r="F261" s="86">
        <f t="shared" si="3"/>
        <v>4090000</v>
      </c>
    </row>
    <row r="262" spans="1:6" ht="12.75">
      <c r="A262" s="81" t="s">
        <v>152</v>
      </c>
      <c r="B262" s="82" t="s">
        <v>713</v>
      </c>
      <c r="C262" s="83" t="s">
        <v>496</v>
      </c>
      <c r="D262" s="84">
        <v>3570000</v>
      </c>
      <c r="E262" s="85" t="s">
        <v>740</v>
      </c>
      <c r="F262" s="86">
        <f t="shared" si="3"/>
        <v>3570000</v>
      </c>
    </row>
    <row r="263" spans="1:6" ht="12.75">
      <c r="A263" s="81" t="s">
        <v>154</v>
      </c>
      <c r="B263" s="82" t="s">
        <v>713</v>
      </c>
      <c r="C263" s="83" t="s">
        <v>497</v>
      </c>
      <c r="D263" s="84">
        <v>410000</v>
      </c>
      <c r="E263" s="85" t="s">
        <v>740</v>
      </c>
      <c r="F263" s="86">
        <f t="shared" si="3"/>
        <v>410000</v>
      </c>
    </row>
    <row r="264" spans="1:6" ht="12.75">
      <c r="A264" s="81" t="s">
        <v>157</v>
      </c>
      <c r="B264" s="82" t="s">
        <v>713</v>
      </c>
      <c r="C264" s="83" t="s">
        <v>498</v>
      </c>
      <c r="D264" s="84">
        <v>3160000</v>
      </c>
      <c r="E264" s="85" t="s">
        <v>740</v>
      </c>
      <c r="F264" s="86">
        <f t="shared" si="3"/>
        <v>3160000</v>
      </c>
    </row>
    <row r="265" spans="1:6" ht="22.5">
      <c r="A265" s="81" t="s">
        <v>158</v>
      </c>
      <c r="B265" s="82" t="s">
        <v>713</v>
      </c>
      <c r="C265" s="83" t="s">
        <v>499</v>
      </c>
      <c r="D265" s="84">
        <v>320000</v>
      </c>
      <c r="E265" s="85" t="s">
        <v>740</v>
      </c>
      <c r="F265" s="86">
        <f t="shared" si="3"/>
        <v>320000</v>
      </c>
    </row>
    <row r="266" spans="1:6" ht="33.75">
      <c r="A266" s="81" t="s">
        <v>181</v>
      </c>
      <c r="B266" s="82" t="s">
        <v>713</v>
      </c>
      <c r="C266" s="83" t="s">
        <v>500</v>
      </c>
      <c r="D266" s="84">
        <v>320000</v>
      </c>
      <c r="E266" s="85" t="s">
        <v>740</v>
      </c>
      <c r="F266" s="86">
        <f t="shared" si="3"/>
        <v>320000</v>
      </c>
    </row>
    <row r="267" spans="1:6" ht="12.75">
      <c r="A267" s="81" t="s">
        <v>160</v>
      </c>
      <c r="B267" s="82" t="s">
        <v>713</v>
      </c>
      <c r="C267" s="83" t="s">
        <v>501</v>
      </c>
      <c r="D267" s="84">
        <v>200000</v>
      </c>
      <c r="E267" s="85" t="s">
        <v>740</v>
      </c>
      <c r="F267" s="86">
        <f t="shared" si="3"/>
        <v>200000</v>
      </c>
    </row>
    <row r="268" spans="1:6" ht="12.75">
      <c r="A268" s="81" t="s">
        <v>161</v>
      </c>
      <c r="B268" s="82" t="s">
        <v>713</v>
      </c>
      <c r="C268" s="83" t="s">
        <v>502</v>
      </c>
      <c r="D268" s="84">
        <v>130000</v>
      </c>
      <c r="E268" s="85" t="s">
        <v>740</v>
      </c>
      <c r="F268" s="86">
        <f t="shared" si="3"/>
        <v>130000</v>
      </c>
    </row>
    <row r="269" spans="1:6" ht="22.5">
      <c r="A269" s="81" t="s">
        <v>162</v>
      </c>
      <c r="B269" s="82" t="s">
        <v>713</v>
      </c>
      <c r="C269" s="83" t="s">
        <v>503</v>
      </c>
      <c r="D269" s="84">
        <v>30000</v>
      </c>
      <c r="E269" s="85" t="s">
        <v>740</v>
      </c>
      <c r="F269" s="86">
        <f t="shared" si="3"/>
        <v>30000</v>
      </c>
    </row>
    <row r="270" spans="1:6" ht="22.5">
      <c r="A270" s="81" t="s">
        <v>163</v>
      </c>
      <c r="B270" s="82" t="s">
        <v>713</v>
      </c>
      <c r="C270" s="83" t="s">
        <v>504</v>
      </c>
      <c r="D270" s="84">
        <v>100000</v>
      </c>
      <c r="E270" s="85" t="s">
        <v>740</v>
      </c>
      <c r="F270" s="86">
        <f t="shared" si="3"/>
        <v>100000</v>
      </c>
    </row>
    <row r="271" spans="1:6" ht="22.5">
      <c r="A271" s="51" t="s">
        <v>195</v>
      </c>
      <c r="B271" s="52" t="s">
        <v>713</v>
      </c>
      <c r="C271" s="53" t="s">
        <v>505</v>
      </c>
      <c r="D271" s="78">
        <v>45258900</v>
      </c>
      <c r="E271" s="79">
        <v>6958971.96</v>
      </c>
      <c r="F271" s="80">
        <f aca="true" t="shared" si="4" ref="F271:F334">IF(OR(D271="-",E271=D271),"-",D271-IF(E271="-",0,E271))</f>
        <v>38299928.04</v>
      </c>
    </row>
    <row r="272" spans="1:6" ht="12.75">
      <c r="A272" s="81" t="s">
        <v>147</v>
      </c>
      <c r="B272" s="82" t="s">
        <v>713</v>
      </c>
      <c r="C272" s="83" t="s">
        <v>506</v>
      </c>
      <c r="D272" s="84">
        <v>42193400</v>
      </c>
      <c r="E272" s="85">
        <v>6823326.31</v>
      </c>
      <c r="F272" s="86">
        <f t="shared" si="4"/>
        <v>35370073.69</v>
      </c>
    </row>
    <row r="273" spans="1:6" ht="22.5">
      <c r="A273" s="81" t="s">
        <v>148</v>
      </c>
      <c r="B273" s="82" t="s">
        <v>713</v>
      </c>
      <c r="C273" s="83" t="s">
        <v>507</v>
      </c>
      <c r="D273" s="84">
        <v>33121500</v>
      </c>
      <c r="E273" s="85">
        <v>5843063.3</v>
      </c>
      <c r="F273" s="86">
        <f t="shared" si="4"/>
        <v>27278436.7</v>
      </c>
    </row>
    <row r="274" spans="1:6" ht="12.75">
      <c r="A274" s="81" t="s">
        <v>149</v>
      </c>
      <c r="B274" s="82" t="s">
        <v>713</v>
      </c>
      <c r="C274" s="83" t="s">
        <v>508</v>
      </c>
      <c r="D274" s="84">
        <v>25447500</v>
      </c>
      <c r="E274" s="85">
        <v>4799881.75</v>
      </c>
      <c r="F274" s="86">
        <f t="shared" si="4"/>
        <v>20647618.25</v>
      </c>
    </row>
    <row r="275" spans="1:6" ht="12.75">
      <c r="A275" s="81" t="s">
        <v>150</v>
      </c>
      <c r="B275" s="82" t="s">
        <v>713</v>
      </c>
      <c r="C275" s="83" t="s">
        <v>509</v>
      </c>
      <c r="D275" s="84">
        <v>80000</v>
      </c>
      <c r="E275" s="85">
        <v>11900</v>
      </c>
      <c r="F275" s="86">
        <f t="shared" si="4"/>
        <v>68100</v>
      </c>
    </row>
    <row r="276" spans="1:6" ht="12.75">
      <c r="A276" s="81" t="s">
        <v>151</v>
      </c>
      <c r="B276" s="82" t="s">
        <v>713</v>
      </c>
      <c r="C276" s="83" t="s">
        <v>510</v>
      </c>
      <c r="D276" s="84">
        <v>7594000</v>
      </c>
      <c r="E276" s="85">
        <v>1031281.55</v>
      </c>
      <c r="F276" s="86">
        <f t="shared" si="4"/>
        <v>6562718.45</v>
      </c>
    </row>
    <row r="277" spans="1:6" ht="12.75">
      <c r="A277" s="81" t="s">
        <v>152</v>
      </c>
      <c r="B277" s="82" t="s">
        <v>713</v>
      </c>
      <c r="C277" s="83" t="s">
        <v>511</v>
      </c>
      <c r="D277" s="84">
        <v>6308200</v>
      </c>
      <c r="E277" s="85">
        <v>547975.67</v>
      </c>
      <c r="F277" s="86">
        <f t="shared" si="4"/>
        <v>5760224.33</v>
      </c>
    </row>
    <row r="278" spans="1:6" ht="12.75">
      <c r="A278" s="81" t="s">
        <v>153</v>
      </c>
      <c r="B278" s="82" t="s">
        <v>713</v>
      </c>
      <c r="C278" s="83" t="s">
        <v>512</v>
      </c>
      <c r="D278" s="84">
        <v>253500</v>
      </c>
      <c r="E278" s="85">
        <v>41215.97</v>
      </c>
      <c r="F278" s="86">
        <f t="shared" si="4"/>
        <v>212284.03</v>
      </c>
    </row>
    <row r="279" spans="1:6" ht="12.75">
      <c r="A279" s="81" t="s">
        <v>154</v>
      </c>
      <c r="B279" s="82" t="s">
        <v>713</v>
      </c>
      <c r="C279" s="83" t="s">
        <v>513</v>
      </c>
      <c r="D279" s="84">
        <v>892000</v>
      </c>
      <c r="E279" s="85">
        <v>90432.6</v>
      </c>
      <c r="F279" s="86">
        <f t="shared" si="4"/>
        <v>801567.4</v>
      </c>
    </row>
    <row r="280" spans="1:6" ht="12.75">
      <c r="A280" s="81" t="s">
        <v>155</v>
      </c>
      <c r="B280" s="82" t="s">
        <v>713</v>
      </c>
      <c r="C280" s="83" t="s">
        <v>514</v>
      </c>
      <c r="D280" s="84">
        <v>19800</v>
      </c>
      <c r="E280" s="85">
        <v>2903.19</v>
      </c>
      <c r="F280" s="86">
        <f t="shared" si="4"/>
        <v>16896.81</v>
      </c>
    </row>
    <row r="281" spans="1:6" ht="22.5">
      <c r="A281" s="81" t="s">
        <v>156</v>
      </c>
      <c r="B281" s="82" t="s">
        <v>713</v>
      </c>
      <c r="C281" s="83" t="s">
        <v>515</v>
      </c>
      <c r="D281" s="84">
        <v>3370000</v>
      </c>
      <c r="E281" s="85">
        <v>163210.34</v>
      </c>
      <c r="F281" s="86">
        <f t="shared" si="4"/>
        <v>3206789.66</v>
      </c>
    </row>
    <row r="282" spans="1:6" ht="12.75">
      <c r="A282" s="81" t="s">
        <v>157</v>
      </c>
      <c r="B282" s="82" t="s">
        <v>713</v>
      </c>
      <c r="C282" s="83" t="s">
        <v>516</v>
      </c>
      <c r="D282" s="84">
        <v>1772900</v>
      </c>
      <c r="E282" s="85">
        <v>250213.57</v>
      </c>
      <c r="F282" s="86">
        <f t="shared" si="4"/>
        <v>1522686.43</v>
      </c>
    </row>
    <row r="283" spans="1:6" ht="22.5">
      <c r="A283" s="81" t="s">
        <v>158</v>
      </c>
      <c r="B283" s="82" t="s">
        <v>713</v>
      </c>
      <c r="C283" s="83" t="s">
        <v>517</v>
      </c>
      <c r="D283" s="84">
        <v>2230700</v>
      </c>
      <c r="E283" s="85">
        <v>406306.73</v>
      </c>
      <c r="F283" s="86">
        <f t="shared" si="4"/>
        <v>1824393.27</v>
      </c>
    </row>
    <row r="284" spans="1:6" ht="33.75">
      <c r="A284" s="81" t="s">
        <v>181</v>
      </c>
      <c r="B284" s="82" t="s">
        <v>713</v>
      </c>
      <c r="C284" s="83" t="s">
        <v>518</v>
      </c>
      <c r="D284" s="84">
        <v>2230700</v>
      </c>
      <c r="E284" s="85">
        <v>406306.73</v>
      </c>
      <c r="F284" s="86">
        <f t="shared" si="4"/>
        <v>1824393.27</v>
      </c>
    </row>
    <row r="285" spans="1:6" ht="12.75">
      <c r="A285" s="81" t="s">
        <v>160</v>
      </c>
      <c r="B285" s="82" t="s">
        <v>713</v>
      </c>
      <c r="C285" s="83" t="s">
        <v>519</v>
      </c>
      <c r="D285" s="84">
        <v>533000</v>
      </c>
      <c r="E285" s="85">
        <v>25980.61</v>
      </c>
      <c r="F285" s="86">
        <f t="shared" si="4"/>
        <v>507019.39</v>
      </c>
    </row>
    <row r="286" spans="1:6" ht="12.75">
      <c r="A286" s="81" t="s">
        <v>161</v>
      </c>
      <c r="B286" s="82" t="s">
        <v>713</v>
      </c>
      <c r="C286" s="83" t="s">
        <v>520</v>
      </c>
      <c r="D286" s="84">
        <v>3065500</v>
      </c>
      <c r="E286" s="85">
        <v>135645.65</v>
      </c>
      <c r="F286" s="86">
        <f t="shared" si="4"/>
        <v>2929854.35</v>
      </c>
    </row>
    <row r="287" spans="1:6" ht="22.5">
      <c r="A287" s="81" t="s">
        <v>162</v>
      </c>
      <c r="B287" s="82" t="s">
        <v>713</v>
      </c>
      <c r="C287" s="83" t="s">
        <v>521</v>
      </c>
      <c r="D287" s="84">
        <v>315000</v>
      </c>
      <c r="E287" s="85">
        <v>59087.58</v>
      </c>
      <c r="F287" s="86">
        <f t="shared" si="4"/>
        <v>255912.41999999998</v>
      </c>
    </row>
    <row r="288" spans="1:6" ht="22.5">
      <c r="A288" s="81" t="s">
        <v>163</v>
      </c>
      <c r="B288" s="82" t="s">
        <v>713</v>
      </c>
      <c r="C288" s="83" t="s">
        <v>522</v>
      </c>
      <c r="D288" s="84">
        <v>2750500</v>
      </c>
      <c r="E288" s="85">
        <v>76558.07</v>
      </c>
      <c r="F288" s="86">
        <f t="shared" si="4"/>
        <v>2673941.93</v>
      </c>
    </row>
    <row r="289" spans="1:6" ht="12.75">
      <c r="A289" s="51" t="s">
        <v>196</v>
      </c>
      <c r="B289" s="52" t="s">
        <v>713</v>
      </c>
      <c r="C289" s="53" t="s">
        <v>523</v>
      </c>
      <c r="D289" s="78">
        <v>16957705.1</v>
      </c>
      <c r="E289" s="79">
        <v>3321810.4</v>
      </c>
      <c r="F289" s="80">
        <f t="shared" si="4"/>
        <v>13635894.700000001</v>
      </c>
    </row>
    <row r="290" spans="1:6" ht="12.75">
      <c r="A290" s="81" t="s">
        <v>147</v>
      </c>
      <c r="B290" s="82" t="s">
        <v>713</v>
      </c>
      <c r="C290" s="83" t="s">
        <v>524</v>
      </c>
      <c r="D290" s="84">
        <v>16957705.1</v>
      </c>
      <c r="E290" s="85">
        <v>3321810.4</v>
      </c>
      <c r="F290" s="86">
        <f t="shared" si="4"/>
        <v>13635894.700000001</v>
      </c>
    </row>
    <row r="291" spans="1:6" ht="12.75">
      <c r="A291" s="81" t="s">
        <v>152</v>
      </c>
      <c r="B291" s="82" t="s">
        <v>713</v>
      </c>
      <c r="C291" s="83" t="s">
        <v>525</v>
      </c>
      <c r="D291" s="84">
        <v>1737787.1</v>
      </c>
      <c r="E291" s="85" t="s">
        <v>740</v>
      </c>
      <c r="F291" s="86">
        <f t="shared" si="4"/>
        <v>1737787.1</v>
      </c>
    </row>
    <row r="292" spans="1:6" ht="22.5">
      <c r="A292" s="81" t="s">
        <v>156</v>
      </c>
      <c r="B292" s="82" t="s">
        <v>713</v>
      </c>
      <c r="C292" s="83" t="s">
        <v>526</v>
      </c>
      <c r="D292" s="84">
        <v>1737787.1</v>
      </c>
      <c r="E292" s="85" t="s">
        <v>740</v>
      </c>
      <c r="F292" s="86">
        <f t="shared" si="4"/>
        <v>1737787.1</v>
      </c>
    </row>
    <row r="293" spans="1:6" ht="22.5">
      <c r="A293" s="81" t="s">
        <v>158</v>
      </c>
      <c r="B293" s="82" t="s">
        <v>713</v>
      </c>
      <c r="C293" s="83" t="s">
        <v>527</v>
      </c>
      <c r="D293" s="84">
        <v>12992118</v>
      </c>
      <c r="E293" s="85">
        <v>2765110.4</v>
      </c>
      <c r="F293" s="86">
        <f t="shared" si="4"/>
        <v>10227007.6</v>
      </c>
    </row>
    <row r="294" spans="1:6" ht="33.75">
      <c r="A294" s="81" t="s">
        <v>181</v>
      </c>
      <c r="B294" s="82" t="s">
        <v>713</v>
      </c>
      <c r="C294" s="83" t="s">
        <v>528</v>
      </c>
      <c r="D294" s="84">
        <v>12992118</v>
      </c>
      <c r="E294" s="85">
        <v>2765110.4</v>
      </c>
      <c r="F294" s="86">
        <f t="shared" si="4"/>
        <v>10227007.6</v>
      </c>
    </row>
    <row r="295" spans="1:6" ht="12.75">
      <c r="A295" s="81" t="s">
        <v>218</v>
      </c>
      <c r="B295" s="82" t="s">
        <v>713</v>
      </c>
      <c r="C295" s="83" t="s">
        <v>529</v>
      </c>
      <c r="D295" s="84">
        <v>2227800</v>
      </c>
      <c r="E295" s="85">
        <v>556700</v>
      </c>
      <c r="F295" s="86">
        <f t="shared" si="4"/>
        <v>1671100</v>
      </c>
    </row>
    <row r="296" spans="1:6" ht="33.75">
      <c r="A296" s="81" t="s">
        <v>219</v>
      </c>
      <c r="B296" s="82" t="s">
        <v>713</v>
      </c>
      <c r="C296" s="83" t="s">
        <v>530</v>
      </c>
      <c r="D296" s="84">
        <v>2227800</v>
      </c>
      <c r="E296" s="85">
        <v>556700</v>
      </c>
      <c r="F296" s="86">
        <f t="shared" si="4"/>
        <v>1671100</v>
      </c>
    </row>
    <row r="297" spans="1:6" ht="12.75">
      <c r="A297" s="51" t="s">
        <v>197</v>
      </c>
      <c r="B297" s="52" t="s">
        <v>713</v>
      </c>
      <c r="C297" s="53" t="s">
        <v>531</v>
      </c>
      <c r="D297" s="78">
        <v>16957705.1</v>
      </c>
      <c r="E297" s="79">
        <v>3321810.4</v>
      </c>
      <c r="F297" s="80">
        <f t="shared" si="4"/>
        <v>13635894.700000001</v>
      </c>
    </row>
    <row r="298" spans="1:6" ht="12.75">
      <c r="A298" s="81" t="s">
        <v>147</v>
      </c>
      <c r="B298" s="82" t="s">
        <v>713</v>
      </c>
      <c r="C298" s="83" t="s">
        <v>532</v>
      </c>
      <c r="D298" s="84">
        <v>16957705.1</v>
      </c>
      <c r="E298" s="85">
        <v>3321810.4</v>
      </c>
      <c r="F298" s="86">
        <f t="shared" si="4"/>
        <v>13635894.700000001</v>
      </c>
    </row>
    <row r="299" spans="1:6" ht="12.75">
      <c r="A299" s="81" t="s">
        <v>152</v>
      </c>
      <c r="B299" s="82" t="s">
        <v>713</v>
      </c>
      <c r="C299" s="83" t="s">
        <v>533</v>
      </c>
      <c r="D299" s="84">
        <v>1737787.1</v>
      </c>
      <c r="E299" s="85" t="s">
        <v>740</v>
      </c>
      <c r="F299" s="86">
        <f t="shared" si="4"/>
        <v>1737787.1</v>
      </c>
    </row>
    <row r="300" spans="1:6" ht="22.5">
      <c r="A300" s="81" t="s">
        <v>156</v>
      </c>
      <c r="B300" s="82" t="s">
        <v>713</v>
      </c>
      <c r="C300" s="83" t="s">
        <v>534</v>
      </c>
      <c r="D300" s="84">
        <v>1737787.1</v>
      </c>
      <c r="E300" s="85" t="s">
        <v>740</v>
      </c>
      <c r="F300" s="86">
        <f t="shared" si="4"/>
        <v>1737787.1</v>
      </c>
    </row>
    <row r="301" spans="1:6" ht="22.5">
      <c r="A301" s="81" t="s">
        <v>158</v>
      </c>
      <c r="B301" s="82" t="s">
        <v>713</v>
      </c>
      <c r="C301" s="83" t="s">
        <v>535</v>
      </c>
      <c r="D301" s="84">
        <v>12992118</v>
      </c>
      <c r="E301" s="85">
        <v>2765110.4</v>
      </c>
      <c r="F301" s="86">
        <f t="shared" si="4"/>
        <v>10227007.6</v>
      </c>
    </row>
    <row r="302" spans="1:6" ht="33.75">
      <c r="A302" s="81" t="s">
        <v>181</v>
      </c>
      <c r="B302" s="82" t="s">
        <v>713</v>
      </c>
      <c r="C302" s="83" t="s">
        <v>536</v>
      </c>
      <c r="D302" s="84">
        <v>12992118</v>
      </c>
      <c r="E302" s="85">
        <v>2765110.4</v>
      </c>
      <c r="F302" s="86">
        <f t="shared" si="4"/>
        <v>10227007.6</v>
      </c>
    </row>
    <row r="303" spans="1:6" ht="12.75">
      <c r="A303" s="81" t="s">
        <v>218</v>
      </c>
      <c r="B303" s="82" t="s">
        <v>713</v>
      </c>
      <c r="C303" s="83" t="s">
        <v>537</v>
      </c>
      <c r="D303" s="84">
        <v>2227800</v>
      </c>
      <c r="E303" s="85">
        <v>556700</v>
      </c>
      <c r="F303" s="86">
        <f t="shared" si="4"/>
        <v>1671100</v>
      </c>
    </row>
    <row r="304" spans="1:6" ht="33.75">
      <c r="A304" s="81" t="s">
        <v>219</v>
      </c>
      <c r="B304" s="82" t="s">
        <v>713</v>
      </c>
      <c r="C304" s="83" t="s">
        <v>538</v>
      </c>
      <c r="D304" s="84">
        <v>2227800</v>
      </c>
      <c r="E304" s="85">
        <v>556700</v>
      </c>
      <c r="F304" s="86">
        <f t="shared" si="4"/>
        <v>1671100</v>
      </c>
    </row>
    <row r="305" spans="1:6" ht="12.75">
      <c r="A305" s="51" t="s">
        <v>198</v>
      </c>
      <c r="B305" s="52" t="s">
        <v>713</v>
      </c>
      <c r="C305" s="53" t="s">
        <v>539</v>
      </c>
      <c r="D305" s="78">
        <v>274714793</v>
      </c>
      <c r="E305" s="79">
        <v>54469291.74</v>
      </c>
      <c r="F305" s="80">
        <f t="shared" si="4"/>
        <v>220245501.26</v>
      </c>
    </row>
    <row r="306" spans="1:6" ht="12.75">
      <c r="A306" s="81" t="s">
        <v>147</v>
      </c>
      <c r="B306" s="82" t="s">
        <v>713</v>
      </c>
      <c r="C306" s="83" t="s">
        <v>540</v>
      </c>
      <c r="D306" s="84">
        <v>263047893</v>
      </c>
      <c r="E306" s="85">
        <v>54336971.38</v>
      </c>
      <c r="F306" s="86">
        <f t="shared" si="4"/>
        <v>208710921.62</v>
      </c>
    </row>
    <row r="307" spans="1:6" ht="22.5">
      <c r="A307" s="81" t="s">
        <v>148</v>
      </c>
      <c r="B307" s="82" t="s">
        <v>713</v>
      </c>
      <c r="C307" s="83" t="s">
        <v>541</v>
      </c>
      <c r="D307" s="84">
        <v>9770000</v>
      </c>
      <c r="E307" s="85">
        <v>2130386.77</v>
      </c>
      <c r="F307" s="86">
        <f t="shared" si="4"/>
        <v>7639613.23</v>
      </c>
    </row>
    <row r="308" spans="1:6" ht="12.75">
      <c r="A308" s="81" t="s">
        <v>149</v>
      </c>
      <c r="B308" s="82" t="s">
        <v>713</v>
      </c>
      <c r="C308" s="83" t="s">
        <v>542</v>
      </c>
      <c r="D308" s="84">
        <v>7500000</v>
      </c>
      <c r="E308" s="85">
        <v>1757875.02</v>
      </c>
      <c r="F308" s="86">
        <f t="shared" si="4"/>
        <v>5742124.98</v>
      </c>
    </row>
    <row r="309" spans="1:6" ht="12.75">
      <c r="A309" s="81" t="s">
        <v>150</v>
      </c>
      <c r="B309" s="82" t="s">
        <v>713</v>
      </c>
      <c r="C309" s="83" t="s">
        <v>543</v>
      </c>
      <c r="D309" s="84">
        <v>5000</v>
      </c>
      <c r="E309" s="85">
        <v>133.93</v>
      </c>
      <c r="F309" s="86">
        <f t="shared" si="4"/>
        <v>4866.07</v>
      </c>
    </row>
    <row r="310" spans="1:6" ht="12.75">
      <c r="A310" s="81" t="s">
        <v>151</v>
      </c>
      <c r="B310" s="82" t="s">
        <v>713</v>
      </c>
      <c r="C310" s="83" t="s">
        <v>544</v>
      </c>
      <c r="D310" s="84">
        <v>2265000</v>
      </c>
      <c r="E310" s="85">
        <v>372377.82</v>
      </c>
      <c r="F310" s="86">
        <f t="shared" si="4"/>
        <v>1892622.18</v>
      </c>
    </row>
    <row r="311" spans="1:6" ht="12.75">
      <c r="A311" s="81" t="s">
        <v>152</v>
      </c>
      <c r="B311" s="82" t="s">
        <v>713</v>
      </c>
      <c r="C311" s="83" t="s">
        <v>545</v>
      </c>
      <c r="D311" s="84">
        <v>6991900</v>
      </c>
      <c r="E311" s="85">
        <v>1085028.48</v>
      </c>
      <c r="F311" s="86">
        <f t="shared" si="4"/>
        <v>5906871.52</v>
      </c>
    </row>
    <row r="312" spans="1:6" ht="12.75">
      <c r="A312" s="81" t="s">
        <v>153</v>
      </c>
      <c r="B312" s="82" t="s">
        <v>713</v>
      </c>
      <c r="C312" s="83" t="s">
        <v>546</v>
      </c>
      <c r="D312" s="84">
        <v>1386600</v>
      </c>
      <c r="E312" s="85">
        <v>301579.67</v>
      </c>
      <c r="F312" s="86">
        <f t="shared" si="4"/>
        <v>1085020.33</v>
      </c>
    </row>
    <row r="313" spans="1:6" ht="12.75">
      <c r="A313" s="81" t="s">
        <v>154</v>
      </c>
      <c r="B313" s="82" t="s">
        <v>713</v>
      </c>
      <c r="C313" s="83" t="s">
        <v>547</v>
      </c>
      <c r="D313" s="84">
        <v>10000</v>
      </c>
      <c r="E313" s="85" t="s">
        <v>740</v>
      </c>
      <c r="F313" s="86">
        <f t="shared" si="4"/>
        <v>10000</v>
      </c>
    </row>
    <row r="314" spans="1:6" ht="12.75">
      <c r="A314" s="81" t="s">
        <v>155</v>
      </c>
      <c r="B314" s="82" t="s">
        <v>713</v>
      </c>
      <c r="C314" s="83" t="s">
        <v>548</v>
      </c>
      <c r="D314" s="84">
        <v>299000</v>
      </c>
      <c r="E314" s="85">
        <v>88239.64</v>
      </c>
      <c r="F314" s="86">
        <f t="shared" si="4"/>
        <v>210760.36</v>
      </c>
    </row>
    <row r="315" spans="1:6" ht="22.5">
      <c r="A315" s="81" t="s">
        <v>156</v>
      </c>
      <c r="B315" s="82" t="s">
        <v>713</v>
      </c>
      <c r="C315" s="83" t="s">
        <v>549</v>
      </c>
      <c r="D315" s="84">
        <v>150000</v>
      </c>
      <c r="E315" s="85">
        <v>39586.28</v>
      </c>
      <c r="F315" s="86">
        <f t="shared" si="4"/>
        <v>110413.72</v>
      </c>
    </row>
    <row r="316" spans="1:6" ht="12.75">
      <c r="A316" s="81" t="s">
        <v>157</v>
      </c>
      <c r="B316" s="82" t="s">
        <v>713</v>
      </c>
      <c r="C316" s="83" t="s">
        <v>550</v>
      </c>
      <c r="D316" s="84">
        <v>5146300</v>
      </c>
      <c r="E316" s="85">
        <v>655622.89</v>
      </c>
      <c r="F316" s="86">
        <f t="shared" si="4"/>
        <v>4490677.11</v>
      </c>
    </row>
    <row r="317" spans="1:6" ht="22.5">
      <c r="A317" s="81" t="s">
        <v>158</v>
      </c>
      <c r="B317" s="82" t="s">
        <v>713</v>
      </c>
      <c r="C317" s="83" t="s">
        <v>551</v>
      </c>
      <c r="D317" s="84">
        <v>65061622.05</v>
      </c>
      <c r="E317" s="85">
        <v>14719241.38</v>
      </c>
      <c r="F317" s="86">
        <f t="shared" si="4"/>
        <v>50342380.669999994</v>
      </c>
    </row>
    <row r="318" spans="1:6" ht="33.75">
      <c r="A318" s="81" t="s">
        <v>181</v>
      </c>
      <c r="B318" s="82" t="s">
        <v>713</v>
      </c>
      <c r="C318" s="83" t="s">
        <v>552</v>
      </c>
      <c r="D318" s="84">
        <v>64592122.05</v>
      </c>
      <c r="E318" s="85">
        <v>14610116.38</v>
      </c>
      <c r="F318" s="86">
        <f t="shared" si="4"/>
        <v>49982005.669999994</v>
      </c>
    </row>
    <row r="319" spans="1:6" ht="45">
      <c r="A319" s="81" t="s">
        <v>159</v>
      </c>
      <c r="B319" s="82" t="s">
        <v>713</v>
      </c>
      <c r="C319" s="83" t="s">
        <v>553</v>
      </c>
      <c r="D319" s="84">
        <v>469500</v>
      </c>
      <c r="E319" s="85">
        <v>109125</v>
      </c>
      <c r="F319" s="86">
        <f t="shared" si="4"/>
        <v>360375</v>
      </c>
    </row>
    <row r="320" spans="1:6" ht="12.75">
      <c r="A320" s="81" t="s">
        <v>199</v>
      </c>
      <c r="B320" s="82" t="s">
        <v>713</v>
      </c>
      <c r="C320" s="83" t="s">
        <v>554</v>
      </c>
      <c r="D320" s="84">
        <v>181194370.95</v>
      </c>
      <c r="E320" s="85">
        <v>36392313.99</v>
      </c>
      <c r="F320" s="86">
        <f t="shared" si="4"/>
        <v>144802056.95999998</v>
      </c>
    </row>
    <row r="321" spans="1:6" ht="22.5">
      <c r="A321" s="81" t="s">
        <v>200</v>
      </c>
      <c r="B321" s="82" t="s">
        <v>713</v>
      </c>
      <c r="C321" s="83" t="s">
        <v>555</v>
      </c>
      <c r="D321" s="84">
        <v>177241370.95</v>
      </c>
      <c r="E321" s="85">
        <v>35804019.99</v>
      </c>
      <c r="F321" s="86">
        <f t="shared" si="4"/>
        <v>141437350.95999998</v>
      </c>
    </row>
    <row r="322" spans="1:6" ht="33.75">
      <c r="A322" s="81" t="s">
        <v>201</v>
      </c>
      <c r="B322" s="82" t="s">
        <v>713</v>
      </c>
      <c r="C322" s="83" t="s">
        <v>556</v>
      </c>
      <c r="D322" s="84">
        <v>3953000</v>
      </c>
      <c r="E322" s="85">
        <v>588294</v>
      </c>
      <c r="F322" s="86">
        <f t="shared" si="4"/>
        <v>3364706</v>
      </c>
    </row>
    <row r="323" spans="1:6" ht="12.75">
      <c r="A323" s="81" t="s">
        <v>160</v>
      </c>
      <c r="B323" s="82" t="s">
        <v>713</v>
      </c>
      <c r="C323" s="83" t="s">
        <v>557</v>
      </c>
      <c r="D323" s="84">
        <v>30000</v>
      </c>
      <c r="E323" s="85">
        <v>10000.76</v>
      </c>
      <c r="F323" s="86">
        <f t="shared" si="4"/>
        <v>19999.239999999998</v>
      </c>
    </row>
    <row r="324" spans="1:6" ht="12.75">
      <c r="A324" s="81" t="s">
        <v>161</v>
      </c>
      <c r="B324" s="82" t="s">
        <v>713</v>
      </c>
      <c r="C324" s="83" t="s">
        <v>558</v>
      </c>
      <c r="D324" s="84">
        <v>11666900</v>
      </c>
      <c r="E324" s="85">
        <v>132320.36</v>
      </c>
      <c r="F324" s="86">
        <f t="shared" si="4"/>
        <v>11534579.64</v>
      </c>
    </row>
    <row r="325" spans="1:6" ht="22.5">
      <c r="A325" s="81" t="s">
        <v>162</v>
      </c>
      <c r="B325" s="82" t="s">
        <v>713</v>
      </c>
      <c r="C325" s="83" t="s">
        <v>559</v>
      </c>
      <c r="D325" s="84">
        <v>11216900</v>
      </c>
      <c r="E325" s="85">
        <v>35265.13</v>
      </c>
      <c r="F325" s="86">
        <f t="shared" si="4"/>
        <v>11181634.87</v>
      </c>
    </row>
    <row r="326" spans="1:6" ht="22.5">
      <c r="A326" s="81" t="s">
        <v>163</v>
      </c>
      <c r="B326" s="82" t="s">
        <v>713</v>
      </c>
      <c r="C326" s="83" t="s">
        <v>560</v>
      </c>
      <c r="D326" s="84">
        <v>450000</v>
      </c>
      <c r="E326" s="85">
        <v>97055.23</v>
      </c>
      <c r="F326" s="86">
        <f t="shared" si="4"/>
        <v>352944.77</v>
      </c>
    </row>
    <row r="327" spans="1:6" ht="12.75">
      <c r="A327" s="51" t="s">
        <v>202</v>
      </c>
      <c r="B327" s="52" t="s">
        <v>713</v>
      </c>
      <c r="C327" s="53" t="s">
        <v>561</v>
      </c>
      <c r="D327" s="78">
        <v>3953000</v>
      </c>
      <c r="E327" s="79">
        <v>588294</v>
      </c>
      <c r="F327" s="80">
        <f t="shared" si="4"/>
        <v>3364706</v>
      </c>
    </row>
    <row r="328" spans="1:6" ht="12.75">
      <c r="A328" s="81" t="s">
        <v>147</v>
      </c>
      <c r="B328" s="82" t="s">
        <v>713</v>
      </c>
      <c r="C328" s="83" t="s">
        <v>562</v>
      </c>
      <c r="D328" s="84">
        <v>3953000</v>
      </c>
      <c r="E328" s="85">
        <v>588294</v>
      </c>
      <c r="F328" s="86">
        <f t="shared" si="4"/>
        <v>3364706</v>
      </c>
    </row>
    <row r="329" spans="1:6" ht="12.75">
      <c r="A329" s="81" t="s">
        <v>199</v>
      </c>
      <c r="B329" s="82" t="s">
        <v>713</v>
      </c>
      <c r="C329" s="83" t="s">
        <v>563</v>
      </c>
      <c r="D329" s="84">
        <v>3953000</v>
      </c>
      <c r="E329" s="85">
        <v>588294</v>
      </c>
      <c r="F329" s="86">
        <f t="shared" si="4"/>
        <v>3364706</v>
      </c>
    </row>
    <row r="330" spans="1:6" ht="33.75">
      <c r="A330" s="81" t="s">
        <v>201</v>
      </c>
      <c r="B330" s="82" t="s">
        <v>713</v>
      </c>
      <c r="C330" s="83" t="s">
        <v>564</v>
      </c>
      <c r="D330" s="84">
        <v>3953000</v>
      </c>
      <c r="E330" s="85">
        <v>588294</v>
      </c>
      <c r="F330" s="86">
        <f t="shared" si="4"/>
        <v>3364706</v>
      </c>
    </row>
    <row r="331" spans="1:6" ht="22.5">
      <c r="A331" s="51" t="s">
        <v>203</v>
      </c>
      <c r="B331" s="52" t="s">
        <v>713</v>
      </c>
      <c r="C331" s="53" t="s">
        <v>565</v>
      </c>
      <c r="D331" s="78">
        <v>52344000</v>
      </c>
      <c r="E331" s="79">
        <v>12000000</v>
      </c>
      <c r="F331" s="80">
        <f t="shared" si="4"/>
        <v>40344000</v>
      </c>
    </row>
    <row r="332" spans="1:6" ht="12.75">
      <c r="A332" s="81" t="s">
        <v>147</v>
      </c>
      <c r="B332" s="82" t="s">
        <v>713</v>
      </c>
      <c r="C332" s="83" t="s">
        <v>566</v>
      </c>
      <c r="D332" s="84">
        <v>49844000</v>
      </c>
      <c r="E332" s="85">
        <v>12000000</v>
      </c>
      <c r="F332" s="86">
        <f t="shared" si="4"/>
        <v>37844000</v>
      </c>
    </row>
    <row r="333" spans="1:6" ht="12.75">
      <c r="A333" s="81" t="s">
        <v>152</v>
      </c>
      <c r="B333" s="82" t="s">
        <v>713</v>
      </c>
      <c r="C333" s="83" t="s">
        <v>567</v>
      </c>
      <c r="D333" s="84">
        <v>25000</v>
      </c>
      <c r="E333" s="85" t="s">
        <v>740</v>
      </c>
      <c r="F333" s="86">
        <f t="shared" si="4"/>
        <v>25000</v>
      </c>
    </row>
    <row r="334" spans="1:6" ht="12.75">
      <c r="A334" s="81" t="s">
        <v>157</v>
      </c>
      <c r="B334" s="82" t="s">
        <v>713</v>
      </c>
      <c r="C334" s="83" t="s">
        <v>568</v>
      </c>
      <c r="D334" s="84">
        <v>25000</v>
      </c>
      <c r="E334" s="85" t="s">
        <v>740</v>
      </c>
      <c r="F334" s="86">
        <f t="shared" si="4"/>
        <v>25000</v>
      </c>
    </row>
    <row r="335" spans="1:6" ht="22.5">
      <c r="A335" s="81" t="s">
        <v>158</v>
      </c>
      <c r="B335" s="82" t="s">
        <v>713</v>
      </c>
      <c r="C335" s="83" t="s">
        <v>569</v>
      </c>
      <c r="D335" s="84">
        <v>49819000</v>
      </c>
      <c r="E335" s="85">
        <v>12000000</v>
      </c>
      <c r="F335" s="86">
        <f aca="true" t="shared" si="5" ref="F335:F398">IF(OR(D335="-",E335=D335),"-",D335-IF(E335="-",0,E335))</f>
        <v>37819000</v>
      </c>
    </row>
    <row r="336" spans="1:6" ht="33.75">
      <c r="A336" s="81" t="s">
        <v>181</v>
      </c>
      <c r="B336" s="82" t="s">
        <v>713</v>
      </c>
      <c r="C336" s="83" t="s">
        <v>570</v>
      </c>
      <c r="D336" s="84">
        <v>49819000</v>
      </c>
      <c r="E336" s="85">
        <v>12000000</v>
      </c>
      <c r="F336" s="86">
        <f t="shared" si="5"/>
        <v>37819000</v>
      </c>
    </row>
    <row r="337" spans="1:6" ht="12.75">
      <c r="A337" s="81" t="s">
        <v>161</v>
      </c>
      <c r="B337" s="82" t="s">
        <v>713</v>
      </c>
      <c r="C337" s="83" t="s">
        <v>571</v>
      </c>
      <c r="D337" s="84">
        <v>2500000</v>
      </c>
      <c r="E337" s="85" t="s">
        <v>740</v>
      </c>
      <c r="F337" s="86">
        <f t="shared" si="5"/>
        <v>2500000</v>
      </c>
    </row>
    <row r="338" spans="1:6" ht="22.5">
      <c r="A338" s="81" t="s">
        <v>162</v>
      </c>
      <c r="B338" s="82" t="s">
        <v>713</v>
      </c>
      <c r="C338" s="83" t="s">
        <v>572</v>
      </c>
      <c r="D338" s="84">
        <v>2500000</v>
      </c>
      <c r="E338" s="85" t="s">
        <v>740</v>
      </c>
      <c r="F338" s="86">
        <f t="shared" si="5"/>
        <v>2500000</v>
      </c>
    </row>
    <row r="339" spans="1:6" ht="12.75">
      <c r="A339" s="51" t="s">
        <v>204</v>
      </c>
      <c r="B339" s="52" t="s">
        <v>713</v>
      </c>
      <c r="C339" s="53" t="s">
        <v>573</v>
      </c>
      <c r="D339" s="78">
        <v>170825093</v>
      </c>
      <c r="E339" s="79">
        <v>33942602.69</v>
      </c>
      <c r="F339" s="80">
        <f t="shared" si="5"/>
        <v>136882490.31</v>
      </c>
    </row>
    <row r="340" spans="1:6" ht="12.75">
      <c r="A340" s="81" t="s">
        <v>147</v>
      </c>
      <c r="B340" s="82" t="s">
        <v>713</v>
      </c>
      <c r="C340" s="83" t="s">
        <v>574</v>
      </c>
      <c r="D340" s="84">
        <v>170825093</v>
      </c>
      <c r="E340" s="85">
        <v>33942602.69</v>
      </c>
      <c r="F340" s="86">
        <f t="shared" si="5"/>
        <v>136882490.31</v>
      </c>
    </row>
    <row r="341" spans="1:6" ht="12.75">
      <c r="A341" s="81" t="s">
        <v>152</v>
      </c>
      <c r="B341" s="82" t="s">
        <v>713</v>
      </c>
      <c r="C341" s="83" t="s">
        <v>575</v>
      </c>
      <c r="D341" s="84">
        <v>1489100</v>
      </c>
      <c r="E341" s="85">
        <v>267902.15</v>
      </c>
      <c r="F341" s="86">
        <f t="shared" si="5"/>
        <v>1221197.85</v>
      </c>
    </row>
    <row r="342" spans="1:6" ht="12.75">
      <c r="A342" s="81" t="s">
        <v>153</v>
      </c>
      <c r="B342" s="82" t="s">
        <v>713</v>
      </c>
      <c r="C342" s="83" t="s">
        <v>576</v>
      </c>
      <c r="D342" s="84">
        <v>1175300</v>
      </c>
      <c r="E342" s="85">
        <v>265460.59</v>
      </c>
      <c r="F342" s="86">
        <f t="shared" si="5"/>
        <v>909839.4099999999</v>
      </c>
    </row>
    <row r="343" spans="1:6" ht="12.75">
      <c r="A343" s="81" t="s">
        <v>157</v>
      </c>
      <c r="B343" s="82" t="s">
        <v>713</v>
      </c>
      <c r="C343" s="83" t="s">
        <v>577</v>
      </c>
      <c r="D343" s="84">
        <v>313800</v>
      </c>
      <c r="E343" s="85">
        <v>2441.56</v>
      </c>
      <c r="F343" s="86">
        <f t="shared" si="5"/>
        <v>311358.44</v>
      </c>
    </row>
    <row r="344" spans="1:6" ht="22.5">
      <c r="A344" s="81" t="s">
        <v>158</v>
      </c>
      <c r="B344" s="82" t="s">
        <v>713</v>
      </c>
      <c r="C344" s="83" t="s">
        <v>578</v>
      </c>
      <c r="D344" s="84">
        <v>11264200</v>
      </c>
      <c r="E344" s="85">
        <v>2337694.33</v>
      </c>
      <c r="F344" s="86">
        <f t="shared" si="5"/>
        <v>8926505.67</v>
      </c>
    </row>
    <row r="345" spans="1:6" ht="33.75">
      <c r="A345" s="81" t="s">
        <v>181</v>
      </c>
      <c r="B345" s="82" t="s">
        <v>713</v>
      </c>
      <c r="C345" s="83" t="s">
        <v>579</v>
      </c>
      <c r="D345" s="84">
        <v>11264200</v>
      </c>
      <c r="E345" s="85">
        <v>2337694.33</v>
      </c>
      <c r="F345" s="86">
        <f t="shared" si="5"/>
        <v>8926505.67</v>
      </c>
    </row>
    <row r="346" spans="1:6" ht="12.75">
      <c r="A346" s="81" t="s">
        <v>199</v>
      </c>
      <c r="B346" s="82" t="s">
        <v>713</v>
      </c>
      <c r="C346" s="83" t="s">
        <v>580</v>
      </c>
      <c r="D346" s="84">
        <v>158071793</v>
      </c>
      <c r="E346" s="85">
        <v>31337006.21</v>
      </c>
      <c r="F346" s="86">
        <f t="shared" si="5"/>
        <v>126734786.78999999</v>
      </c>
    </row>
    <row r="347" spans="1:6" ht="22.5">
      <c r="A347" s="81" t="s">
        <v>200</v>
      </c>
      <c r="B347" s="82" t="s">
        <v>713</v>
      </c>
      <c r="C347" s="83" t="s">
        <v>581</v>
      </c>
      <c r="D347" s="84">
        <v>158071793</v>
      </c>
      <c r="E347" s="85">
        <v>31337006.21</v>
      </c>
      <c r="F347" s="86">
        <f t="shared" si="5"/>
        <v>126734786.78999999</v>
      </c>
    </row>
    <row r="348" spans="1:6" ht="12.75">
      <c r="A348" s="51" t="s">
        <v>205</v>
      </c>
      <c r="B348" s="52" t="s">
        <v>713</v>
      </c>
      <c r="C348" s="53" t="s">
        <v>582</v>
      </c>
      <c r="D348" s="78">
        <v>35123200</v>
      </c>
      <c r="E348" s="79">
        <v>5324174.56</v>
      </c>
      <c r="F348" s="80">
        <f t="shared" si="5"/>
        <v>29799025.44</v>
      </c>
    </row>
    <row r="349" spans="1:6" ht="12.75">
      <c r="A349" s="81" t="s">
        <v>147</v>
      </c>
      <c r="B349" s="82" t="s">
        <v>713</v>
      </c>
      <c r="C349" s="83" t="s">
        <v>583</v>
      </c>
      <c r="D349" s="84">
        <v>26706300</v>
      </c>
      <c r="E349" s="85">
        <v>5324174.56</v>
      </c>
      <c r="F349" s="86">
        <f t="shared" si="5"/>
        <v>21382125.44</v>
      </c>
    </row>
    <row r="350" spans="1:6" ht="12.75">
      <c r="A350" s="81" t="s">
        <v>152</v>
      </c>
      <c r="B350" s="82" t="s">
        <v>713</v>
      </c>
      <c r="C350" s="83" t="s">
        <v>584</v>
      </c>
      <c r="D350" s="84">
        <v>4027800</v>
      </c>
      <c r="E350" s="85">
        <v>584738.73</v>
      </c>
      <c r="F350" s="86">
        <f t="shared" si="5"/>
        <v>3443061.27</v>
      </c>
    </row>
    <row r="351" spans="1:6" ht="12.75">
      <c r="A351" s="81" t="s">
        <v>153</v>
      </c>
      <c r="B351" s="82" t="s">
        <v>713</v>
      </c>
      <c r="C351" s="83" t="s">
        <v>585</v>
      </c>
      <c r="D351" s="84">
        <v>1300</v>
      </c>
      <c r="E351" s="85" t="s">
        <v>740</v>
      </c>
      <c r="F351" s="86">
        <f t="shared" si="5"/>
        <v>1300</v>
      </c>
    </row>
    <row r="352" spans="1:6" ht="12.75">
      <c r="A352" s="81" t="s">
        <v>157</v>
      </c>
      <c r="B352" s="82" t="s">
        <v>713</v>
      </c>
      <c r="C352" s="83" t="s">
        <v>586</v>
      </c>
      <c r="D352" s="84">
        <v>4026500</v>
      </c>
      <c r="E352" s="85">
        <v>584738.73</v>
      </c>
      <c r="F352" s="86">
        <f t="shared" si="5"/>
        <v>3441761.27</v>
      </c>
    </row>
    <row r="353" spans="1:6" ht="22.5">
      <c r="A353" s="81" t="s">
        <v>158</v>
      </c>
      <c r="B353" s="82" t="s">
        <v>713</v>
      </c>
      <c r="C353" s="83" t="s">
        <v>587</v>
      </c>
      <c r="D353" s="84">
        <v>3508922.05</v>
      </c>
      <c r="E353" s="85">
        <v>272422.05</v>
      </c>
      <c r="F353" s="86">
        <f t="shared" si="5"/>
        <v>3236500</v>
      </c>
    </row>
    <row r="354" spans="1:6" ht="33.75">
      <c r="A354" s="81" t="s">
        <v>181</v>
      </c>
      <c r="B354" s="82" t="s">
        <v>713</v>
      </c>
      <c r="C354" s="83" t="s">
        <v>588</v>
      </c>
      <c r="D354" s="84">
        <v>3508922.05</v>
      </c>
      <c r="E354" s="85">
        <v>272422.05</v>
      </c>
      <c r="F354" s="86">
        <f t="shared" si="5"/>
        <v>3236500</v>
      </c>
    </row>
    <row r="355" spans="1:6" ht="12.75">
      <c r="A355" s="81" t="s">
        <v>199</v>
      </c>
      <c r="B355" s="82" t="s">
        <v>713</v>
      </c>
      <c r="C355" s="83" t="s">
        <v>589</v>
      </c>
      <c r="D355" s="84">
        <v>19169577.95</v>
      </c>
      <c r="E355" s="85">
        <v>4467013.78</v>
      </c>
      <c r="F355" s="86">
        <f t="shared" si="5"/>
        <v>14702564.169999998</v>
      </c>
    </row>
    <row r="356" spans="1:6" ht="22.5">
      <c r="A356" s="81" t="s">
        <v>200</v>
      </c>
      <c r="B356" s="82" t="s">
        <v>713</v>
      </c>
      <c r="C356" s="83" t="s">
        <v>590</v>
      </c>
      <c r="D356" s="84">
        <v>19169577.95</v>
      </c>
      <c r="E356" s="85">
        <v>4467013.78</v>
      </c>
      <c r="F356" s="86">
        <f t="shared" si="5"/>
        <v>14702564.169999998</v>
      </c>
    </row>
    <row r="357" spans="1:6" ht="12.75">
      <c r="A357" s="81" t="s">
        <v>161</v>
      </c>
      <c r="B357" s="82" t="s">
        <v>713</v>
      </c>
      <c r="C357" s="83" t="s">
        <v>591</v>
      </c>
      <c r="D357" s="84">
        <v>8416900</v>
      </c>
      <c r="E357" s="85" t="s">
        <v>740</v>
      </c>
      <c r="F357" s="86">
        <f t="shared" si="5"/>
        <v>8416900</v>
      </c>
    </row>
    <row r="358" spans="1:6" ht="22.5">
      <c r="A358" s="81" t="s">
        <v>162</v>
      </c>
      <c r="B358" s="82" t="s">
        <v>713</v>
      </c>
      <c r="C358" s="83" t="s">
        <v>592</v>
      </c>
      <c r="D358" s="84">
        <v>8416900</v>
      </c>
      <c r="E358" s="85" t="s">
        <v>740</v>
      </c>
      <c r="F358" s="86">
        <f t="shared" si="5"/>
        <v>8416900</v>
      </c>
    </row>
    <row r="359" spans="1:6" ht="22.5">
      <c r="A359" s="51" t="s">
        <v>206</v>
      </c>
      <c r="B359" s="52" t="s">
        <v>713</v>
      </c>
      <c r="C359" s="53" t="s">
        <v>593</v>
      </c>
      <c r="D359" s="78">
        <v>12469500</v>
      </c>
      <c r="E359" s="79">
        <v>2614220.49</v>
      </c>
      <c r="F359" s="80">
        <f t="shared" si="5"/>
        <v>9855279.51</v>
      </c>
    </row>
    <row r="360" spans="1:6" ht="12.75">
      <c r="A360" s="81" t="s">
        <v>147</v>
      </c>
      <c r="B360" s="82" t="s">
        <v>713</v>
      </c>
      <c r="C360" s="83" t="s">
        <v>594</v>
      </c>
      <c r="D360" s="84">
        <v>11719500</v>
      </c>
      <c r="E360" s="85">
        <v>2481900.13</v>
      </c>
      <c r="F360" s="86">
        <f t="shared" si="5"/>
        <v>9237599.870000001</v>
      </c>
    </row>
    <row r="361" spans="1:6" ht="22.5">
      <c r="A361" s="81" t="s">
        <v>148</v>
      </c>
      <c r="B361" s="82" t="s">
        <v>713</v>
      </c>
      <c r="C361" s="83" t="s">
        <v>595</v>
      </c>
      <c r="D361" s="84">
        <v>9770000</v>
      </c>
      <c r="E361" s="85">
        <v>2130386.77</v>
      </c>
      <c r="F361" s="86">
        <f t="shared" si="5"/>
        <v>7639613.23</v>
      </c>
    </row>
    <row r="362" spans="1:6" ht="12.75">
      <c r="A362" s="81" t="s">
        <v>149</v>
      </c>
      <c r="B362" s="82" t="s">
        <v>713</v>
      </c>
      <c r="C362" s="83" t="s">
        <v>596</v>
      </c>
      <c r="D362" s="84">
        <v>7500000</v>
      </c>
      <c r="E362" s="85">
        <v>1757875.02</v>
      </c>
      <c r="F362" s="86">
        <f t="shared" si="5"/>
        <v>5742124.98</v>
      </c>
    </row>
    <row r="363" spans="1:6" ht="12.75">
      <c r="A363" s="81" t="s">
        <v>150</v>
      </c>
      <c r="B363" s="82" t="s">
        <v>713</v>
      </c>
      <c r="C363" s="83" t="s">
        <v>597</v>
      </c>
      <c r="D363" s="84">
        <v>5000</v>
      </c>
      <c r="E363" s="85">
        <v>133.93</v>
      </c>
      <c r="F363" s="86">
        <f t="shared" si="5"/>
        <v>4866.07</v>
      </c>
    </row>
    <row r="364" spans="1:6" ht="12.75">
      <c r="A364" s="81" t="s">
        <v>151</v>
      </c>
      <c r="B364" s="82" t="s">
        <v>713</v>
      </c>
      <c r="C364" s="83" t="s">
        <v>598</v>
      </c>
      <c r="D364" s="84">
        <v>2265000</v>
      </c>
      <c r="E364" s="85">
        <v>372377.82</v>
      </c>
      <c r="F364" s="86">
        <f t="shared" si="5"/>
        <v>1892622.18</v>
      </c>
    </row>
    <row r="365" spans="1:6" ht="12.75">
      <c r="A365" s="81" t="s">
        <v>152</v>
      </c>
      <c r="B365" s="82" t="s">
        <v>713</v>
      </c>
      <c r="C365" s="83" t="s">
        <v>599</v>
      </c>
      <c r="D365" s="84">
        <v>1450000</v>
      </c>
      <c r="E365" s="85">
        <v>232387.6</v>
      </c>
      <c r="F365" s="86">
        <f t="shared" si="5"/>
        <v>1217612.4</v>
      </c>
    </row>
    <row r="366" spans="1:6" ht="12.75">
      <c r="A366" s="81" t="s">
        <v>153</v>
      </c>
      <c r="B366" s="82" t="s">
        <v>713</v>
      </c>
      <c r="C366" s="83" t="s">
        <v>600</v>
      </c>
      <c r="D366" s="84">
        <v>210000</v>
      </c>
      <c r="E366" s="85">
        <v>36119.08</v>
      </c>
      <c r="F366" s="86">
        <f t="shared" si="5"/>
        <v>173880.91999999998</v>
      </c>
    </row>
    <row r="367" spans="1:6" ht="12.75">
      <c r="A367" s="81" t="s">
        <v>154</v>
      </c>
      <c r="B367" s="82" t="s">
        <v>713</v>
      </c>
      <c r="C367" s="83" t="s">
        <v>601</v>
      </c>
      <c r="D367" s="84">
        <v>10000</v>
      </c>
      <c r="E367" s="85" t="s">
        <v>740</v>
      </c>
      <c r="F367" s="86">
        <f t="shared" si="5"/>
        <v>10000</v>
      </c>
    </row>
    <row r="368" spans="1:6" ht="12.75">
      <c r="A368" s="81" t="s">
        <v>155</v>
      </c>
      <c r="B368" s="82" t="s">
        <v>713</v>
      </c>
      <c r="C368" s="83" t="s">
        <v>602</v>
      </c>
      <c r="D368" s="84">
        <v>299000</v>
      </c>
      <c r="E368" s="85">
        <v>88239.64</v>
      </c>
      <c r="F368" s="86">
        <f t="shared" si="5"/>
        <v>210760.36</v>
      </c>
    </row>
    <row r="369" spans="1:6" ht="22.5">
      <c r="A369" s="81" t="s">
        <v>156</v>
      </c>
      <c r="B369" s="82" t="s">
        <v>713</v>
      </c>
      <c r="C369" s="83" t="s">
        <v>603</v>
      </c>
      <c r="D369" s="84">
        <v>150000</v>
      </c>
      <c r="E369" s="85">
        <v>39586.28</v>
      </c>
      <c r="F369" s="86">
        <f t="shared" si="5"/>
        <v>110413.72</v>
      </c>
    </row>
    <row r="370" spans="1:6" ht="12.75">
      <c r="A370" s="81" t="s">
        <v>157</v>
      </c>
      <c r="B370" s="82" t="s">
        <v>713</v>
      </c>
      <c r="C370" s="83" t="s">
        <v>604</v>
      </c>
      <c r="D370" s="84">
        <v>781000</v>
      </c>
      <c r="E370" s="85">
        <v>68442.6</v>
      </c>
      <c r="F370" s="86">
        <f t="shared" si="5"/>
        <v>712557.4</v>
      </c>
    </row>
    <row r="371" spans="1:6" ht="22.5">
      <c r="A371" s="81" t="s">
        <v>158</v>
      </c>
      <c r="B371" s="82" t="s">
        <v>713</v>
      </c>
      <c r="C371" s="83" t="s">
        <v>605</v>
      </c>
      <c r="D371" s="84">
        <v>469500</v>
      </c>
      <c r="E371" s="85">
        <v>109125</v>
      </c>
      <c r="F371" s="86">
        <f t="shared" si="5"/>
        <v>360375</v>
      </c>
    </row>
    <row r="372" spans="1:6" ht="45">
      <c r="A372" s="81" t="s">
        <v>159</v>
      </c>
      <c r="B372" s="82" t="s">
        <v>713</v>
      </c>
      <c r="C372" s="83" t="s">
        <v>606</v>
      </c>
      <c r="D372" s="84">
        <v>469500</v>
      </c>
      <c r="E372" s="85">
        <v>109125</v>
      </c>
      <c r="F372" s="86">
        <f t="shared" si="5"/>
        <v>360375</v>
      </c>
    </row>
    <row r="373" spans="1:6" ht="12.75">
      <c r="A373" s="81" t="s">
        <v>160</v>
      </c>
      <c r="B373" s="82" t="s">
        <v>713</v>
      </c>
      <c r="C373" s="83" t="s">
        <v>607</v>
      </c>
      <c r="D373" s="84">
        <v>30000</v>
      </c>
      <c r="E373" s="85">
        <v>10000.76</v>
      </c>
      <c r="F373" s="86">
        <f t="shared" si="5"/>
        <v>19999.239999999998</v>
      </c>
    </row>
    <row r="374" spans="1:6" ht="12.75">
      <c r="A374" s="81" t="s">
        <v>161</v>
      </c>
      <c r="B374" s="82" t="s">
        <v>713</v>
      </c>
      <c r="C374" s="83" t="s">
        <v>608</v>
      </c>
      <c r="D374" s="84">
        <v>750000</v>
      </c>
      <c r="E374" s="85">
        <v>132320.36</v>
      </c>
      <c r="F374" s="86">
        <f t="shared" si="5"/>
        <v>617679.64</v>
      </c>
    </row>
    <row r="375" spans="1:6" ht="22.5">
      <c r="A375" s="81" t="s">
        <v>162</v>
      </c>
      <c r="B375" s="82" t="s">
        <v>713</v>
      </c>
      <c r="C375" s="83" t="s">
        <v>609</v>
      </c>
      <c r="D375" s="84">
        <v>300000</v>
      </c>
      <c r="E375" s="85">
        <v>35265.13</v>
      </c>
      <c r="F375" s="86">
        <f t="shared" si="5"/>
        <v>264734.87</v>
      </c>
    </row>
    <row r="376" spans="1:6" ht="22.5">
      <c r="A376" s="81" t="s">
        <v>163</v>
      </c>
      <c r="B376" s="82" t="s">
        <v>713</v>
      </c>
      <c r="C376" s="83" t="s">
        <v>610</v>
      </c>
      <c r="D376" s="84">
        <v>450000</v>
      </c>
      <c r="E376" s="85">
        <v>97055.23</v>
      </c>
      <c r="F376" s="86">
        <f t="shared" si="5"/>
        <v>352944.77</v>
      </c>
    </row>
    <row r="377" spans="1:6" ht="12.75">
      <c r="A377" s="51" t="s">
        <v>207</v>
      </c>
      <c r="B377" s="52" t="s">
        <v>713</v>
      </c>
      <c r="C377" s="53" t="s">
        <v>611</v>
      </c>
      <c r="D377" s="78">
        <v>9065000</v>
      </c>
      <c r="E377" s="79">
        <v>1316853.24</v>
      </c>
      <c r="F377" s="80">
        <f t="shared" si="5"/>
        <v>7748146.76</v>
      </c>
    </row>
    <row r="378" spans="1:6" ht="12.75">
      <c r="A378" s="81" t="s">
        <v>147</v>
      </c>
      <c r="B378" s="82" t="s">
        <v>713</v>
      </c>
      <c r="C378" s="83" t="s">
        <v>612</v>
      </c>
      <c r="D378" s="84">
        <v>7226500</v>
      </c>
      <c r="E378" s="85">
        <v>1274763.24</v>
      </c>
      <c r="F378" s="86">
        <f t="shared" si="5"/>
        <v>5951736.76</v>
      </c>
    </row>
    <row r="379" spans="1:6" ht="12.75">
      <c r="A379" s="81" t="s">
        <v>152</v>
      </c>
      <c r="B379" s="82" t="s">
        <v>713</v>
      </c>
      <c r="C379" s="83" t="s">
        <v>613</v>
      </c>
      <c r="D379" s="84">
        <v>897800</v>
      </c>
      <c r="E379" s="85">
        <v>62208.7</v>
      </c>
      <c r="F379" s="86">
        <f t="shared" si="5"/>
        <v>835591.3</v>
      </c>
    </row>
    <row r="380" spans="1:6" ht="12.75">
      <c r="A380" s="81" t="s">
        <v>154</v>
      </c>
      <c r="B380" s="82" t="s">
        <v>713</v>
      </c>
      <c r="C380" s="83" t="s">
        <v>614</v>
      </c>
      <c r="D380" s="84">
        <v>314200</v>
      </c>
      <c r="E380" s="85">
        <v>15060</v>
      </c>
      <c r="F380" s="86">
        <f t="shared" si="5"/>
        <v>299140</v>
      </c>
    </row>
    <row r="381" spans="1:6" ht="22.5">
      <c r="A381" s="81" t="s">
        <v>208</v>
      </c>
      <c r="B381" s="82" t="s">
        <v>713</v>
      </c>
      <c r="C381" s="83" t="s">
        <v>615</v>
      </c>
      <c r="D381" s="84">
        <v>49000</v>
      </c>
      <c r="E381" s="85" t="s">
        <v>740</v>
      </c>
      <c r="F381" s="86">
        <f t="shared" si="5"/>
        <v>49000</v>
      </c>
    </row>
    <row r="382" spans="1:6" ht="12.75">
      <c r="A382" s="81" t="s">
        <v>157</v>
      </c>
      <c r="B382" s="82" t="s">
        <v>713</v>
      </c>
      <c r="C382" s="83" t="s">
        <v>616</v>
      </c>
      <c r="D382" s="84">
        <v>534600</v>
      </c>
      <c r="E382" s="85">
        <v>47148.7</v>
      </c>
      <c r="F382" s="86">
        <f t="shared" si="5"/>
        <v>487451.3</v>
      </c>
    </row>
    <row r="383" spans="1:6" ht="22.5">
      <c r="A383" s="81" t="s">
        <v>158</v>
      </c>
      <c r="B383" s="82" t="s">
        <v>713</v>
      </c>
      <c r="C383" s="83" t="s">
        <v>617</v>
      </c>
      <c r="D383" s="84">
        <v>5855000</v>
      </c>
      <c r="E383" s="85">
        <v>1212554.54</v>
      </c>
      <c r="F383" s="86">
        <f t="shared" si="5"/>
        <v>4642445.46</v>
      </c>
    </row>
    <row r="384" spans="1:6" ht="33.75">
      <c r="A384" s="81" t="s">
        <v>181</v>
      </c>
      <c r="B384" s="82" t="s">
        <v>713</v>
      </c>
      <c r="C384" s="83" t="s">
        <v>618</v>
      </c>
      <c r="D384" s="84">
        <v>5855000</v>
      </c>
      <c r="E384" s="85">
        <v>1212554.54</v>
      </c>
      <c r="F384" s="86">
        <f t="shared" si="5"/>
        <v>4642445.46</v>
      </c>
    </row>
    <row r="385" spans="1:6" ht="12.75">
      <c r="A385" s="81" t="s">
        <v>160</v>
      </c>
      <c r="B385" s="82" t="s">
        <v>713</v>
      </c>
      <c r="C385" s="83" t="s">
        <v>619</v>
      </c>
      <c r="D385" s="84">
        <v>473700</v>
      </c>
      <c r="E385" s="85" t="s">
        <v>740</v>
      </c>
      <c r="F385" s="86">
        <f t="shared" si="5"/>
        <v>473700</v>
      </c>
    </row>
    <row r="386" spans="1:6" ht="12.75">
      <c r="A386" s="81" t="s">
        <v>161</v>
      </c>
      <c r="B386" s="82" t="s">
        <v>713</v>
      </c>
      <c r="C386" s="83" t="s">
        <v>620</v>
      </c>
      <c r="D386" s="84">
        <v>1838500</v>
      </c>
      <c r="E386" s="85">
        <v>42090</v>
      </c>
      <c r="F386" s="86">
        <f t="shared" si="5"/>
        <v>1796410</v>
      </c>
    </row>
    <row r="387" spans="1:6" ht="22.5">
      <c r="A387" s="81" t="s">
        <v>162</v>
      </c>
      <c r="B387" s="82" t="s">
        <v>713</v>
      </c>
      <c r="C387" s="83" t="s">
        <v>621</v>
      </c>
      <c r="D387" s="84">
        <v>1740000</v>
      </c>
      <c r="E387" s="85" t="s">
        <v>740</v>
      </c>
      <c r="F387" s="86">
        <f t="shared" si="5"/>
        <v>1740000</v>
      </c>
    </row>
    <row r="388" spans="1:6" ht="22.5">
      <c r="A388" s="81" t="s">
        <v>163</v>
      </c>
      <c r="B388" s="82" t="s">
        <v>713</v>
      </c>
      <c r="C388" s="83" t="s">
        <v>622</v>
      </c>
      <c r="D388" s="84">
        <v>98500</v>
      </c>
      <c r="E388" s="85">
        <v>42090</v>
      </c>
      <c r="F388" s="86">
        <f t="shared" si="5"/>
        <v>56410</v>
      </c>
    </row>
    <row r="389" spans="1:6" ht="12.75">
      <c r="A389" s="51" t="s">
        <v>209</v>
      </c>
      <c r="B389" s="52" t="s">
        <v>713</v>
      </c>
      <c r="C389" s="53" t="s">
        <v>623</v>
      </c>
      <c r="D389" s="78">
        <v>7505000</v>
      </c>
      <c r="E389" s="79">
        <v>1316853.24</v>
      </c>
      <c r="F389" s="80">
        <f t="shared" si="5"/>
        <v>6188146.76</v>
      </c>
    </row>
    <row r="390" spans="1:6" ht="12.75">
      <c r="A390" s="81" t="s">
        <v>147</v>
      </c>
      <c r="B390" s="82" t="s">
        <v>713</v>
      </c>
      <c r="C390" s="83" t="s">
        <v>624</v>
      </c>
      <c r="D390" s="84">
        <v>7226500</v>
      </c>
      <c r="E390" s="85">
        <v>1274763.24</v>
      </c>
      <c r="F390" s="86">
        <f t="shared" si="5"/>
        <v>5951736.76</v>
      </c>
    </row>
    <row r="391" spans="1:6" ht="12.75">
      <c r="A391" s="81" t="s">
        <v>152</v>
      </c>
      <c r="B391" s="82" t="s">
        <v>713</v>
      </c>
      <c r="C391" s="83" t="s">
        <v>625</v>
      </c>
      <c r="D391" s="84">
        <v>897800</v>
      </c>
      <c r="E391" s="85">
        <v>62208.7</v>
      </c>
      <c r="F391" s="86">
        <f t="shared" si="5"/>
        <v>835591.3</v>
      </c>
    </row>
    <row r="392" spans="1:6" ht="12.75">
      <c r="A392" s="81" t="s">
        <v>154</v>
      </c>
      <c r="B392" s="82" t="s">
        <v>713</v>
      </c>
      <c r="C392" s="83" t="s">
        <v>626</v>
      </c>
      <c r="D392" s="84">
        <v>314200</v>
      </c>
      <c r="E392" s="85">
        <v>15060</v>
      </c>
      <c r="F392" s="86">
        <f t="shared" si="5"/>
        <v>299140</v>
      </c>
    </row>
    <row r="393" spans="1:6" ht="22.5">
      <c r="A393" s="81" t="s">
        <v>208</v>
      </c>
      <c r="B393" s="82" t="s">
        <v>713</v>
      </c>
      <c r="C393" s="83" t="s">
        <v>627</v>
      </c>
      <c r="D393" s="84">
        <v>49000</v>
      </c>
      <c r="E393" s="85" t="s">
        <v>740</v>
      </c>
      <c r="F393" s="86">
        <f t="shared" si="5"/>
        <v>49000</v>
      </c>
    </row>
    <row r="394" spans="1:6" ht="12.75">
      <c r="A394" s="81" t="s">
        <v>157</v>
      </c>
      <c r="B394" s="82" t="s">
        <v>713</v>
      </c>
      <c r="C394" s="83" t="s">
        <v>628</v>
      </c>
      <c r="D394" s="84">
        <v>534600</v>
      </c>
      <c r="E394" s="85">
        <v>47148.7</v>
      </c>
      <c r="F394" s="86">
        <f t="shared" si="5"/>
        <v>487451.3</v>
      </c>
    </row>
    <row r="395" spans="1:6" ht="22.5">
      <c r="A395" s="81" t="s">
        <v>158</v>
      </c>
      <c r="B395" s="82" t="s">
        <v>713</v>
      </c>
      <c r="C395" s="83" t="s">
        <v>629</v>
      </c>
      <c r="D395" s="84">
        <v>5855000</v>
      </c>
      <c r="E395" s="85">
        <v>1212554.54</v>
      </c>
      <c r="F395" s="86">
        <f t="shared" si="5"/>
        <v>4642445.46</v>
      </c>
    </row>
    <row r="396" spans="1:6" ht="33.75">
      <c r="A396" s="81" t="s">
        <v>181</v>
      </c>
      <c r="B396" s="82" t="s">
        <v>713</v>
      </c>
      <c r="C396" s="83" t="s">
        <v>630</v>
      </c>
      <c r="D396" s="84">
        <v>5855000</v>
      </c>
      <c r="E396" s="85">
        <v>1212554.54</v>
      </c>
      <c r="F396" s="86">
        <f t="shared" si="5"/>
        <v>4642445.46</v>
      </c>
    </row>
    <row r="397" spans="1:6" ht="12.75">
      <c r="A397" s="81" t="s">
        <v>160</v>
      </c>
      <c r="B397" s="82" t="s">
        <v>713</v>
      </c>
      <c r="C397" s="83" t="s">
        <v>631</v>
      </c>
      <c r="D397" s="84">
        <v>473700</v>
      </c>
      <c r="E397" s="85" t="s">
        <v>740</v>
      </c>
      <c r="F397" s="86">
        <f t="shared" si="5"/>
        <v>473700</v>
      </c>
    </row>
    <row r="398" spans="1:6" ht="12.75">
      <c r="A398" s="81" t="s">
        <v>161</v>
      </c>
      <c r="B398" s="82" t="s">
        <v>713</v>
      </c>
      <c r="C398" s="83" t="s">
        <v>632</v>
      </c>
      <c r="D398" s="84">
        <v>278500</v>
      </c>
      <c r="E398" s="85">
        <v>42090</v>
      </c>
      <c r="F398" s="86">
        <f t="shared" si="5"/>
        <v>236410</v>
      </c>
    </row>
    <row r="399" spans="1:6" ht="22.5">
      <c r="A399" s="81" t="s">
        <v>162</v>
      </c>
      <c r="B399" s="82" t="s">
        <v>713</v>
      </c>
      <c r="C399" s="83" t="s">
        <v>633</v>
      </c>
      <c r="D399" s="84">
        <v>180000</v>
      </c>
      <c r="E399" s="85" t="s">
        <v>740</v>
      </c>
      <c r="F399" s="86">
        <f aca="true" t="shared" si="6" ref="F399:F431">IF(OR(D399="-",E399=D399),"-",D399-IF(E399="-",0,E399))</f>
        <v>180000</v>
      </c>
    </row>
    <row r="400" spans="1:6" ht="22.5">
      <c r="A400" s="81" t="s">
        <v>163</v>
      </c>
      <c r="B400" s="82" t="s">
        <v>713</v>
      </c>
      <c r="C400" s="83" t="s">
        <v>634</v>
      </c>
      <c r="D400" s="84">
        <v>98500</v>
      </c>
      <c r="E400" s="85">
        <v>42090</v>
      </c>
      <c r="F400" s="86">
        <f t="shared" si="6"/>
        <v>56410</v>
      </c>
    </row>
    <row r="401" spans="1:6" ht="22.5">
      <c r="A401" s="51" t="s">
        <v>210</v>
      </c>
      <c r="B401" s="52" t="s">
        <v>713</v>
      </c>
      <c r="C401" s="53" t="s">
        <v>635</v>
      </c>
      <c r="D401" s="78">
        <v>1560000</v>
      </c>
      <c r="E401" s="79" t="s">
        <v>740</v>
      </c>
      <c r="F401" s="80">
        <f t="shared" si="6"/>
        <v>1560000</v>
      </c>
    </row>
    <row r="402" spans="1:6" ht="12.75">
      <c r="A402" s="81" t="s">
        <v>161</v>
      </c>
      <c r="B402" s="82" t="s">
        <v>713</v>
      </c>
      <c r="C402" s="83" t="s">
        <v>636</v>
      </c>
      <c r="D402" s="84">
        <v>1560000</v>
      </c>
      <c r="E402" s="85" t="s">
        <v>740</v>
      </c>
      <c r="F402" s="86">
        <f t="shared" si="6"/>
        <v>1560000</v>
      </c>
    </row>
    <row r="403" spans="1:6" ht="22.5">
      <c r="A403" s="81" t="s">
        <v>162</v>
      </c>
      <c r="B403" s="82" t="s">
        <v>713</v>
      </c>
      <c r="C403" s="83" t="s">
        <v>637</v>
      </c>
      <c r="D403" s="84">
        <v>1560000</v>
      </c>
      <c r="E403" s="85" t="s">
        <v>740</v>
      </c>
      <c r="F403" s="86">
        <f t="shared" si="6"/>
        <v>1560000</v>
      </c>
    </row>
    <row r="404" spans="1:6" ht="12.75">
      <c r="A404" s="51" t="s">
        <v>211</v>
      </c>
      <c r="B404" s="52" t="s">
        <v>713</v>
      </c>
      <c r="C404" s="53" t="s">
        <v>638</v>
      </c>
      <c r="D404" s="78">
        <v>550000</v>
      </c>
      <c r="E404" s="79" t="s">
        <v>740</v>
      </c>
      <c r="F404" s="80">
        <f t="shared" si="6"/>
        <v>550000</v>
      </c>
    </row>
    <row r="405" spans="1:6" ht="12.75">
      <c r="A405" s="81" t="s">
        <v>147</v>
      </c>
      <c r="B405" s="82" t="s">
        <v>713</v>
      </c>
      <c r="C405" s="83" t="s">
        <v>639</v>
      </c>
      <c r="D405" s="84">
        <v>550000</v>
      </c>
      <c r="E405" s="85" t="s">
        <v>740</v>
      </c>
      <c r="F405" s="86">
        <f t="shared" si="6"/>
        <v>550000</v>
      </c>
    </row>
    <row r="406" spans="1:6" ht="22.5">
      <c r="A406" s="81" t="s">
        <v>158</v>
      </c>
      <c r="B406" s="82" t="s">
        <v>713</v>
      </c>
      <c r="C406" s="83" t="s">
        <v>640</v>
      </c>
      <c r="D406" s="84">
        <v>550000</v>
      </c>
      <c r="E406" s="85" t="s">
        <v>740</v>
      </c>
      <c r="F406" s="86">
        <f t="shared" si="6"/>
        <v>550000</v>
      </c>
    </row>
    <row r="407" spans="1:6" ht="45">
      <c r="A407" s="81" t="s">
        <v>159</v>
      </c>
      <c r="B407" s="82" t="s">
        <v>713</v>
      </c>
      <c r="C407" s="83" t="s">
        <v>641</v>
      </c>
      <c r="D407" s="84">
        <v>550000</v>
      </c>
      <c r="E407" s="85" t="s">
        <v>740</v>
      </c>
      <c r="F407" s="86">
        <f t="shared" si="6"/>
        <v>550000</v>
      </c>
    </row>
    <row r="408" spans="1:6" ht="22.5">
      <c r="A408" s="51" t="s">
        <v>212</v>
      </c>
      <c r="B408" s="52" t="s">
        <v>713</v>
      </c>
      <c r="C408" s="53" t="s">
        <v>642</v>
      </c>
      <c r="D408" s="78">
        <v>550000</v>
      </c>
      <c r="E408" s="79" t="s">
        <v>740</v>
      </c>
      <c r="F408" s="80">
        <f t="shared" si="6"/>
        <v>550000</v>
      </c>
    </row>
    <row r="409" spans="1:6" ht="12.75">
      <c r="A409" s="81" t="s">
        <v>147</v>
      </c>
      <c r="B409" s="82" t="s">
        <v>713</v>
      </c>
      <c r="C409" s="83" t="s">
        <v>643</v>
      </c>
      <c r="D409" s="84">
        <v>550000</v>
      </c>
      <c r="E409" s="85" t="s">
        <v>740</v>
      </c>
      <c r="F409" s="86">
        <f t="shared" si="6"/>
        <v>550000</v>
      </c>
    </row>
    <row r="410" spans="1:6" ht="22.5">
      <c r="A410" s="81" t="s">
        <v>158</v>
      </c>
      <c r="B410" s="82" t="s">
        <v>713</v>
      </c>
      <c r="C410" s="83" t="s">
        <v>644</v>
      </c>
      <c r="D410" s="84">
        <v>550000</v>
      </c>
      <c r="E410" s="85" t="s">
        <v>740</v>
      </c>
      <c r="F410" s="86">
        <f t="shared" si="6"/>
        <v>550000</v>
      </c>
    </row>
    <row r="411" spans="1:6" ht="45">
      <c r="A411" s="81" t="s">
        <v>159</v>
      </c>
      <c r="B411" s="82" t="s">
        <v>713</v>
      </c>
      <c r="C411" s="83" t="s">
        <v>645</v>
      </c>
      <c r="D411" s="84">
        <v>550000</v>
      </c>
      <c r="E411" s="85" t="s">
        <v>740</v>
      </c>
      <c r="F411" s="86">
        <f t="shared" si="6"/>
        <v>550000</v>
      </c>
    </row>
    <row r="412" spans="1:6" ht="22.5">
      <c r="A412" s="51" t="s">
        <v>213</v>
      </c>
      <c r="B412" s="52" t="s">
        <v>713</v>
      </c>
      <c r="C412" s="53" t="s">
        <v>646</v>
      </c>
      <c r="D412" s="78">
        <v>1380000</v>
      </c>
      <c r="E412" s="79">
        <v>170000</v>
      </c>
      <c r="F412" s="80">
        <f t="shared" si="6"/>
        <v>1210000</v>
      </c>
    </row>
    <row r="413" spans="1:6" ht="12.75">
      <c r="A413" s="81" t="s">
        <v>147</v>
      </c>
      <c r="B413" s="82" t="s">
        <v>713</v>
      </c>
      <c r="C413" s="83" t="s">
        <v>647</v>
      </c>
      <c r="D413" s="84">
        <v>1380000</v>
      </c>
      <c r="E413" s="85">
        <v>170000</v>
      </c>
      <c r="F413" s="86">
        <f t="shared" si="6"/>
        <v>1210000</v>
      </c>
    </row>
    <row r="414" spans="1:6" ht="22.5">
      <c r="A414" s="81" t="s">
        <v>214</v>
      </c>
      <c r="B414" s="82" t="s">
        <v>713</v>
      </c>
      <c r="C414" s="83" t="s">
        <v>648</v>
      </c>
      <c r="D414" s="84">
        <v>1380000</v>
      </c>
      <c r="E414" s="85">
        <v>170000</v>
      </c>
      <c r="F414" s="86">
        <f t="shared" si="6"/>
        <v>1210000</v>
      </c>
    </row>
    <row r="415" spans="1:6" ht="12.75">
      <c r="A415" s="81" t="s">
        <v>215</v>
      </c>
      <c r="B415" s="82" t="s">
        <v>713</v>
      </c>
      <c r="C415" s="83" t="s">
        <v>649</v>
      </c>
      <c r="D415" s="84">
        <v>1380000</v>
      </c>
      <c r="E415" s="85">
        <v>170000</v>
      </c>
      <c r="F415" s="86">
        <f t="shared" si="6"/>
        <v>1210000</v>
      </c>
    </row>
    <row r="416" spans="1:6" ht="33.75">
      <c r="A416" s="51" t="s">
        <v>216</v>
      </c>
      <c r="B416" s="52" t="s">
        <v>713</v>
      </c>
      <c r="C416" s="53" t="s">
        <v>650</v>
      </c>
      <c r="D416" s="78">
        <v>1380000</v>
      </c>
      <c r="E416" s="79">
        <v>170000</v>
      </c>
      <c r="F416" s="80">
        <f t="shared" si="6"/>
        <v>1210000</v>
      </c>
    </row>
    <row r="417" spans="1:6" ht="12.75">
      <c r="A417" s="81" t="s">
        <v>147</v>
      </c>
      <c r="B417" s="82" t="s">
        <v>713</v>
      </c>
      <c r="C417" s="83" t="s">
        <v>651</v>
      </c>
      <c r="D417" s="84">
        <v>1380000</v>
      </c>
      <c r="E417" s="85">
        <v>170000</v>
      </c>
      <c r="F417" s="86">
        <f t="shared" si="6"/>
        <v>1210000</v>
      </c>
    </row>
    <row r="418" spans="1:6" ht="22.5">
      <c r="A418" s="81" t="s">
        <v>214</v>
      </c>
      <c r="B418" s="82" t="s">
        <v>713</v>
      </c>
      <c r="C418" s="83" t="s">
        <v>652</v>
      </c>
      <c r="D418" s="84">
        <v>1380000</v>
      </c>
      <c r="E418" s="85">
        <v>170000</v>
      </c>
      <c r="F418" s="86">
        <f t="shared" si="6"/>
        <v>1210000</v>
      </c>
    </row>
    <row r="419" spans="1:6" ht="12.75">
      <c r="A419" s="81" t="s">
        <v>215</v>
      </c>
      <c r="B419" s="82" t="s">
        <v>713</v>
      </c>
      <c r="C419" s="83" t="s">
        <v>653</v>
      </c>
      <c r="D419" s="84">
        <v>1380000</v>
      </c>
      <c r="E419" s="85">
        <v>170000</v>
      </c>
      <c r="F419" s="86">
        <f t="shared" si="6"/>
        <v>1210000</v>
      </c>
    </row>
    <row r="420" spans="1:6" ht="56.25">
      <c r="A420" s="51" t="s">
        <v>217</v>
      </c>
      <c r="B420" s="52" t="s">
        <v>713</v>
      </c>
      <c r="C420" s="53" t="s">
        <v>654</v>
      </c>
      <c r="D420" s="78">
        <v>85739900</v>
      </c>
      <c r="E420" s="79">
        <v>17947980</v>
      </c>
      <c r="F420" s="80">
        <f t="shared" si="6"/>
        <v>67791920</v>
      </c>
    </row>
    <row r="421" spans="1:6" ht="12.75">
      <c r="A421" s="81" t="s">
        <v>147</v>
      </c>
      <c r="B421" s="82" t="s">
        <v>713</v>
      </c>
      <c r="C421" s="83" t="s">
        <v>655</v>
      </c>
      <c r="D421" s="84">
        <v>85739900</v>
      </c>
      <c r="E421" s="85">
        <v>17947980</v>
      </c>
      <c r="F421" s="86">
        <f t="shared" si="6"/>
        <v>67791920</v>
      </c>
    </row>
    <row r="422" spans="1:6" ht="12.75">
      <c r="A422" s="81" t="s">
        <v>218</v>
      </c>
      <c r="B422" s="82" t="s">
        <v>713</v>
      </c>
      <c r="C422" s="83" t="s">
        <v>656</v>
      </c>
      <c r="D422" s="84">
        <v>85739900</v>
      </c>
      <c r="E422" s="85">
        <v>17947980</v>
      </c>
      <c r="F422" s="86">
        <f t="shared" si="6"/>
        <v>67791920</v>
      </c>
    </row>
    <row r="423" spans="1:6" ht="33.75">
      <c r="A423" s="81" t="s">
        <v>219</v>
      </c>
      <c r="B423" s="82" t="s">
        <v>713</v>
      </c>
      <c r="C423" s="83" t="s">
        <v>657</v>
      </c>
      <c r="D423" s="84">
        <v>85739900</v>
      </c>
      <c r="E423" s="85">
        <v>17947980</v>
      </c>
      <c r="F423" s="86">
        <f t="shared" si="6"/>
        <v>67791920</v>
      </c>
    </row>
    <row r="424" spans="1:6" ht="45">
      <c r="A424" s="51" t="s">
        <v>220</v>
      </c>
      <c r="B424" s="52" t="s">
        <v>713</v>
      </c>
      <c r="C424" s="53" t="s">
        <v>658</v>
      </c>
      <c r="D424" s="78">
        <v>43633700</v>
      </c>
      <c r="E424" s="79">
        <v>9526740</v>
      </c>
      <c r="F424" s="80">
        <f t="shared" si="6"/>
        <v>34106960</v>
      </c>
    </row>
    <row r="425" spans="1:6" ht="12.75">
      <c r="A425" s="81" t="s">
        <v>147</v>
      </c>
      <c r="B425" s="82" t="s">
        <v>713</v>
      </c>
      <c r="C425" s="83" t="s">
        <v>659</v>
      </c>
      <c r="D425" s="84">
        <v>43633700</v>
      </c>
      <c r="E425" s="85">
        <v>9526740</v>
      </c>
      <c r="F425" s="86">
        <f t="shared" si="6"/>
        <v>34106960</v>
      </c>
    </row>
    <row r="426" spans="1:6" ht="12.75">
      <c r="A426" s="81" t="s">
        <v>218</v>
      </c>
      <c r="B426" s="82" t="s">
        <v>713</v>
      </c>
      <c r="C426" s="83" t="s">
        <v>660</v>
      </c>
      <c r="D426" s="84">
        <v>43633700</v>
      </c>
      <c r="E426" s="85">
        <v>9526740</v>
      </c>
      <c r="F426" s="86">
        <f t="shared" si="6"/>
        <v>34106960</v>
      </c>
    </row>
    <row r="427" spans="1:6" ht="33.75">
      <c r="A427" s="81" t="s">
        <v>219</v>
      </c>
      <c r="B427" s="82" t="s">
        <v>713</v>
      </c>
      <c r="C427" s="83" t="s">
        <v>661</v>
      </c>
      <c r="D427" s="84">
        <v>43633700</v>
      </c>
      <c r="E427" s="85">
        <v>9526740</v>
      </c>
      <c r="F427" s="86">
        <f t="shared" si="6"/>
        <v>34106960</v>
      </c>
    </row>
    <row r="428" spans="1:6" ht="22.5">
      <c r="A428" s="51" t="s">
        <v>235</v>
      </c>
      <c r="B428" s="52" t="s">
        <v>713</v>
      </c>
      <c r="C428" s="53" t="s">
        <v>662</v>
      </c>
      <c r="D428" s="78">
        <v>42106200</v>
      </c>
      <c r="E428" s="79">
        <v>8421240</v>
      </c>
      <c r="F428" s="80">
        <f t="shared" si="6"/>
        <v>33684960</v>
      </c>
    </row>
    <row r="429" spans="1:6" ht="12.75">
      <c r="A429" s="81" t="s">
        <v>147</v>
      </c>
      <c r="B429" s="82" t="s">
        <v>713</v>
      </c>
      <c r="C429" s="83" t="s">
        <v>663</v>
      </c>
      <c r="D429" s="84">
        <v>42106200</v>
      </c>
      <c r="E429" s="85">
        <v>8421240</v>
      </c>
      <c r="F429" s="86">
        <f t="shared" si="6"/>
        <v>33684960</v>
      </c>
    </row>
    <row r="430" spans="1:6" ht="12.75">
      <c r="A430" s="81" t="s">
        <v>218</v>
      </c>
      <c r="B430" s="82" t="s">
        <v>713</v>
      </c>
      <c r="C430" s="83" t="s">
        <v>664</v>
      </c>
      <c r="D430" s="84">
        <v>42106200</v>
      </c>
      <c r="E430" s="85">
        <v>8421240</v>
      </c>
      <c r="F430" s="86">
        <f t="shared" si="6"/>
        <v>33684960</v>
      </c>
    </row>
    <row r="431" spans="1:6" ht="14.25" customHeight="1" thickBot="1">
      <c r="A431" s="81" t="s">
        <v>219</v>
      </c>
      <c r="B431" s="82" t="s">
        <v>713</v>
      </c>
      <c r="C431" s="83" t="s">
        <v>665</v>
      </c>
      <c r="D431" s="84">
        <v>42106200</v>
      </c>
      <c r="E431" s="85">
        <v>8421240</v>
      </c>
      <c r="F431" s="86">
        <f t="shared" si="6"/>
        <v>33684960</v>
      </c>
    </row>
    <row r="432" spans="1:6" ht="13.5" customHeight="1" thickBot="1">
      <c r="A432" s="87"/>
      <c r="B432" s="88"/>
      <c r="C432" s="89"/>
      <c r="D432" s="89"/>
      <c r="E432" s="89"/>
      <c r="F432" s="89"/>
    </row>
    <row r="433" spans="1:6" ht="23.25" thickBot="1">
      <c r="A433" s="90" t="s">
        <v>221</v>
      </c>
      <c r="B433" s="91" t="s">
        <v>222</v>
      </c>
      <c r="C433" s="92" t="s">
        <v>223</v>
      </c>
      <c r="D433" s="93">
        <v>-69395000</v>
      </c>
      <c r="E433" s="93">
        <v>70657925.37</v>
      </c>
      <c r="F433" s="94" t="s">
        <v>224</v>
      </c>
    </row>
    <row r="434" spans="1:6" ht="12.75">
      <c r="A434" s="95"/>
      <c r="B434" s="95"/>
      <c r="C434" s="95"/>
      <c r="D434" s="96"/>
      <c r="E434" s="96"/>
      <c r="F434" s="96"/>
    </row>
    <row r="435" spans="1:6" ht="12.75">
      <c r="A435" s="95"/>
      <c r="B435" s="95"/>
      <c r="C435" s="95"/>
      <c r="D435" s="96"/>
      <c r="E435" s="96"/>
      <c r="F435" s="96"/>
    </row>
    <row r="436" spans="1:6" ht="12.75">
      <c r="A436" s="95"/>
      <c r="B436" s="95"/>
      <c r="C436" s="95"/>
      <c r="D436" s="96"/>
      <c r="E436" s="96"/>
      <c r="F436" s="96"/>
    </row>
    <row r="437" spans="1:6" ht="12.75">
      <c r="A437" s="95"/>
      <c r="B437" s="95"/>
      <c r="C437" s="95"/>
      <c r="D437" s="96"/>
      <c r="E437" s="96"/>
      <c r="F437" s="96"/>
    </row>
    <row r="438" spans="1:6" ht="12.75">
      <c r="A438" s="95"/>
      <c r="B438" s="95"/>
      <c r="C438" s="95"/>
      <c r="D438" s="96"/>
      <c r="E438" s="96"/>
      <c r="F438" s="96"/>
    </row>
    <row r="439" spans="1:6" ht="12.75">
      <c r="A439" s="95"/>
      <c r="B439" s="95"/>
      <c r="C439" s="95"/>
      <c r="D439" s="96"/>
      <c r="E439" s="96"/>
      <c r="F439" s="96"/>
    </row>
    <row r="440" spans="1:6" ht="12.75">
      <c r="A440" s="95"/>
      <c r="B440" s="95"/>
      <c r="C440" s="95"/>
      <c r="D440" s="96"/>
      <c r="E440" s="96"/>
      <c r="F440" s="96"/>
    </row>
    <row r="441" spans="1:6" ht="12.75">
      <c r="A441" s="95"/>
      <c r="B441" s="95"/>
      <c r="C441" s="95"/>
      <c r="D441" s="96"/>
      <c r="E441" s="96"/>
      <c r="F441" s="96"/>
    </row>
    <row r="442" spans="1:6" ht="12.75">
      <c r="A442" s="95"/>
      <c r="B442" s="95"/>
      <c r="C442" s="95"/>
      <c r="D442" s="96"/>
      <c r="E442" s="96"/>
      <c r="F442" s="96"/>
    </row>
    <row r="443" spans="1:6" ht="12.75">
      <c r="A443" s="95"/>
      <c r="B443" s="95"/>
      <c r="C443" s="95"/>
      <c r="D443" s="96"/>
      <c r="E443" s="96"/>
      <c r="F443" s="96"/>
    </row>
    <row r="444" spans="1:6" ht="12.75">
      <c r="A444" s="95"/>
      <c r="B444" s="95"/>
      <c r="C444" s="95"/>
      <c r="D444" s="96"/>
      <c r="E444" s="96"/>
      <c r="F444" s="96"/>
    </row>
    <row r="445" spans="1:6" ht="12.75">
      <c r="A445" s="95"/>
      <c r="B445" s="95"/>
      <c r="C445" s="95"/>
      <c r="D445" s="96"/>
      <c r="E445" s="96"/>
      <c r="F445" s="96"/>
    </row>
    <row r="446" spans="1:6" ht="12.75">
      <c r="A446" s="95"/>
      <c r="B446" s="95"/>
      <c r="C446" s="95"/>
      <c r="D446" s="96"/>
      <c r="E446" s="96"/>
      <c r="F446" s="96"/>
    </row>
    <row r="447" spans="1:6" ht="12.75">
      <c r="A447" s="95"/>
      <c r="B447" s="95"/>
      <c r="C447" s="95"/>
      <c r="D447" s="96"/>
      <c r="E447" s="96"/>
      <c r="F447" s="96"/>
    </row>
    <row r="448" spans="1:6" ht="12.75">
      <c r="A448" s="95"/>
      <c r="B448" s="95"/>
      <c r="C448" s="95"/>
      <c r="D448" s="96"/>
      <c r="E448" s="96"/>
      <c r="F448" s="96"/>
    </row>
    <row r="449" spans="1:6" ht="12.75">
      <c r="A449" s="95"/>
      <c r="B449" s="95"/>
      <c r="C449" s="95"/>
      <c r="D449" s="96"/>
      <c r="E449" s="96"/>
      <c r="F449" s="96"/>
    </row>
    <row r="450" spans="1:6" ht="12.75">
      <c r="A450" s="95"/>
      <c r="B450" s="95"/>
      <c r="C450" s="95"/>
      <c r="D450" s="96"/>
      <c r="E450" s="96"/>
      <c r="F450" s="96"/>
    </row>
    <row r="451" spans="1:6" ht="12.75">
      <c r="A451" s="95"/>
      <c r="B451" s="95"/>
      <c r="C451" s="95"/>
      <c r="D451" s="96"/>
      <c r="E451" s="96"/>
      <c r="F451" s="96"/>
    </row>
    <row r="452" spans="1:6" ht="12.75">
      <c r="A452" s="95"/>
      <c r="B452" s="95"/>
      <c r="C452" s="95"/>
      <c r="D452" s="96"/>
      <c r="E452" s="96"/>
      <c r="F452" s="96"/>
    </row>
    <row r="453" spans="1:6" ht="12.75">
      <c r="A453" s="95"/>
      <c r="B453" s="95"/>
      <c r="C453" s="95"/>
      <c r="D453" s="96"/>
      <c r="E453" s="96"/>
      <c r="F453" s="96"/>
    </row>
    <row r="454" spans="1:6" ht="12.75">
      <c r="A454" s="95"/>
      <c r="B454" s="95"/>
      <c r="C454" s="95"/>
      <c r="D454" s="96"/>
      <c r="E454" s="96"/>
      <c r="F454" s="96"/>
    </row>
    <row r="455" spans="1:6" ht="12.75">
      <c r="A455" s="95"/>
      <c r="B455" s="95"/>
      <c r="C455" s="95"/>
      <c r="D455" s="96"/>
      <c r="E455" s="96"/>
      <c r="F455" s="96"/>
    </row>
    <row r="456" spans="1:6" ht="12.75">
      <c r="A456" s="95"/>
      <c r="B456" s="95"/>
      <c r="C456" s="95"/>
      <c r="D456" s="96"/>
      <c r="E456" s="96"/>
      <c r="F456" s="96"/>
    </row>
    <row r="457" spans="1:6" ht="12.75">
      <c r="A457" s="95"/>
      <c r="B457" s="95"/>
      <c r="C457" s="95"/>
      <c r="D457" s="96"/>
      <c r="E457" s="96"/>
      <c r="F457" s="96"/>
    </row>
    <row r="458" spans="1:6" ht="12.75">
      <c r="A458" s="95"/>
      <c r="B458" s="95"/>
      <c r="C458" s="95"/>
      <c r="D458" s="96"/>
      <c r="E458" s="96"/>
      <c r="F458" s="96"/>
    </row>
    <row r="459" spans="1:6" ht="12.75">
      <c r="A459" s="95"/>
      <c r="B459" s="95"/>
      <c r="C459" s="95"/>
      <c r="D459" s="96"/>
      <c r="E459" s="96"/>
      <c r="F459" s="96"/>
    </row>
    <row r="460" spans="1:6" ht="12.75">
      <c r="A460" s="95"/>
      <c r="B460" s="95"/>
      <c r="C460" s="95"/>
      <c r="D460" s="96"/>
      <c r="E460" s="96"/>
      <c r="F460" s="96"/>
    </row>
    <row r="461" spans="1:6" ht="12.75">
      <c r="A461" s="95"/>
      <c r="B461" s="95"/>
      <c r="C461" s="95"/>
      <c r="D461" s="96"/>
      <c r="E461" s="96"/>
      <c r="F461" s="96"/>
    </row>
    <row r="462" spans="1:6" ht="12.75">
      <c r="A462" s="95"/>
      <c r="B462" s="95"/>
      <c r="C462" s="95"/>
      <c r="D462" s="96"/>
      <c r="E462" s="96"/>
      <c r="F462" s="96"/>
    </row>
    <row r="463" spans="1:6" ht="12.75">
      <c r="A463" s="95"/>
      <c r="B463" s="95"/>
      <c r="C463" s="95"/>
      <c r="D463" s="96"/>
      <c r="E463" s="96"/>
      <c r="F463" s="96"/>
    </row>
    <row r="464" spans="1:6" ht="12.75">
      <c r="A464" s="95"/>
      <c r="B464" s="95"/>
      <c r="C464" s="95"/>
      <c r="D464" s="96"/>
      <c r="E464" s="96"/>
      <c r="F464" s="96"/>
    </row>
    <row r="465" spans="1:6" ht="12.75">
      <c r="A465" s="95"/>
      <c r="B465" s="95"/>
      <c r="C465" s="95"/>
      <c r="D465" s="96"/>
      <c r="E465" s="96"/>
      <c r="F465" s="96"/>
    </row>
    <row r="466" spans="1:6" ht="12.75">
      <c r="A466" s="95"/>
      <c r="B466" s="95"/>
      <c r="C466" s="95"/>
      <c r="D466" s="96"/>
      <c r="E466" s="96"/>
      <c r="F466" s="96"/>
    </row>
    <row r="467" spans="1:6" ht="12.75">
      <c r="A467" s="95"/>
      <c r="B467" s="95"/>
      <c r="C467" s="95"/>
      <c r="D467" s="96"/>
      <c r="E467" s="96"/>
      <c r="F467" s="96"/>
    </row>
    <row r="468" spans="1:6" ht="12.75">
      <c r="A468" s="95"/>
      <c r="B468" s="95"/>
      <c r="C468" s="95"/>
      <c r="D468" s="96"/>
      <c r="E468" s="96"/>
      <c r="F468" s="96"/>
    </row>
    <row r="469" spans="1:6" ht="12.75">
      <c r="A469" s="95"/>
      <c r="B469" s="95"/>
      <c r="C469" s="95"/>
      <c r="D469" s="96"/>
      <c r="E469" s="96"/>
      <c r="F469" s="96"/>
    </row>
    <row r="470" spans="1:6" ht="12.75">
      <c r="A470" s="95"/>
      <c r="B470" s="95"/>
      <c r="C470" s="95"/>
      <c r="D470" s="96"/>
      <c r="E470" s="96"/>
      <c r="F470" s="96"/>
    </row>
    <row r="471" spans="1:6" ht="12.75">
      <c r="A471" s="95"/>
      <c r="B471" s="95"/>
      <c r="C471" s="95"/>
      <c r="D471" s="96"/>
      <c r="E471" s="96"/>
      <c r="F471" s="96"/>
    </row>
    <row r="472" spans="1:6" ht="12.75">
      <c r="A472" s="95"/>
      <c r="B472" s="95"/>
      <c r="C472" s="95"/>
      <c r="D472" s="96"/>
      <c r="E472" s="96"/>
      <c r="F472" s="96"/>
    </row>
    <row r="473" spans="1:6" ht="12.75">
      <c r="A473" s="95"/>
      <c r="B473" s="95"/>
      <c r="C473" s="95"/>
      <c r="D473" s="96"/>
      <c r="E473" s="96"/>
      <c r="F473" s="96"/>
    </row>
    <row r="474" spans="1:6" ht="12.75">
      <c r="A474" s="95"/>
      <c r="B474" s="95"/>
      <c r="C474" s="95"/>
      <c r="D474" s="96"/>
      <c r="E474" s="96"/>
      <c r="F474" s="96"/>
    </row>
    <row r="475" spans="1:6" ht="12.75">
      <c r="A475" s="95"/>
      <c r="B475" s="95"/>
      <c r="C475" s="95"/>
      <c r="D475" s="96"/>
      <c r="E475" s="96"/>
      <c r="F475" s="96"/>
    </row>
    <row r="476" spans="1:6" ht="12.75">
      <c r="A476" s="95"/>
      <c r="B476" s="95"/>
      <c r="C476" s="95"/>
      <c r="D476" s="96"/>
      <c r="E476" s="96"/>
      <c r="F476" s="96"/>
    </row>
    <row r="477" spans="1:6" ht="12.75">
      <c r="A477" s="95"/>
      <c r="B477" s="95"/>
      <c r="C477" s="95"/>
      <c r="D477" s="96"/>
      <c r="E477" s="96"/>
      <c r="F477" s="96"/>
    </row>
    <row r="478" spans="1:6" ht="12.75">
      <c r="A478" s="95"/>
      <c r="B478" s="95"/>
      <c r="C478" s="95"/>
      <c r="D478" s="96"/>
      <c r="E478" s="96"/>
      <c r="F478" s="96"/>
    </row>
    <row r="479" spans="1:6" ht="12.75">
      <c r="A479" s="95"/>
      <c r="B479" s="95"/>
      <c r="C479" s="95"/>
      <c r="D479" s="96"/>
      <c r="E479" s="96"/>
      <c r="F479" s="96"/>
    </row>
    <row r="480" spans="1:6" ht="12.75">
      <c r="A480" s="95"/>
      <c r="B480" s="95"/>
      <c r="C480" s="95"/>
      <c r="D480" s="96"/>
      <c r="E480" s="96"/>
      <c r="F480" s="96"/>
    </row>
    <row r="481" spans="1:6" ht="12.75">
      <c r="A481" s="95"/>
      <c r="B481" s="95"/>
      <c r="C481" s="95"/>
      <c r="D481" s="96"/>
      <c r="E481" s="96"/>
      <c r="F481" s="96"/>
    </row>
    <row r="482" spans="1:6" ht="12.75">
      <c r="A482" s="95"/>
      <c r="B482" s="95"/>
      <c r="C482" s="95"/>
      <c r="D482" s="96"/>
      <c r="E482" s="96"/>
      <c r="F482" s="96"/>
    </row>
    <row r="483" spans="1:6" ht="12.75">
      <c r="A483" s="95"/>
      <c r="B483" s="95"/>
      <c r="C483" s="95"/>
      <c r="D483" s="96"/>
      <c r="E483" s="96"/>
      <c r="F483" s="96"/>
    </row>
    <row r="484" spans="1:6" ht="12.75">
      <c r="A484" s="95"/>
      <c r="B484" s="95"/>
      <c r="C484" s="95"/>
      <c r="D484" s="96"/>
      <c r="E484" s="96"/>
      <c r="F484" s="96"/>
    </row>
    <row r="485" spans="1:6" ht="12.75">
      <c r="A485" s="95"/>
      <c r="B485" s="95"/>
      <c r="C485" s="95"/>
      <c r="D485" s="96"/>
      <c r="E485" s="96"/>
      <c r="F485" s="96"/>
    </row>
    <row r="486" spans="1:6" ht="12.75">
      <c r="A486" s="95"/>
      <c r="B486" s="95"/>
      <c r="C486" s="95"/>
      <c r="D486" s="96"/>
      <c r="E486" s="96"/>
      <c r="F486" s="96"/>
    </row>
    <row r="487" spans="1:6" ht="12.75">
      <c r="A487" s="95"/>
      <c r="B487" s="95"/>
      <c r="C487" s="95"/>
      <c r="D487" s="96"/>
      <c r="E487" s="96"/>
      <c r="F487" s="96"/>
    </row>
    <row r="488" spans="1:6" ht="12.75">
      <c r="A488" s="95"/>
      <c r="B488" s="95"/>
      <c r="C488" s="95"/>
      <c r="D488" s="96"/>
      <c r="E488" s="96"/>
      <c r="F488" s="96"/>
    </row>
    <row r="489" spans="1:6" ht="12.75">
      <c r="A489" s="38"/>
      <c r="B489" s="38"/>
      <c r="C489" s="38"/>
      <c r="D489" s="69"/>
      <c r="E489" s="69"/>
      <c r="F489" s="69"/>
    </row>
    <row r="490" spans="1:6" ht="12.75">
      <c r="A490" s="38"/>
      <c r="B490" s="38"/>
      <c r="C490" s="38"/>
      <c r="D490" s="69"/>
      <c r="E490" s="69"/>
      <c r="F490" s="69"/>
    </row>
    <row r="491" spans="1:6" ht="12.75">
      <c r="A491" s="38"/>
      <c r="B491" s="38"/>
      <c r="C491" s="38"/>
      <c r="D491" s="69"/>
      <c r="E491" s="69"/>
      <c r="F491" s="69"/>
    </row>
    <row r="492" spans="1:6" ht="12.75">
      <c r="A492" s="38"/>
      <c r="B492" s="38"/>
      <c r="C492" s="38"/>
      <c r="D492" s="69"/>
      <c r="E492" s="69"/>
      <c r="F492" s="69"/>
    </row>
    <row r="493" spans="1:6" ht="12.75">
      <c r="A493" s="38"/>
      <c r="B493" s="38"/>
      <c r="C493" s="38"/>
      <c r="D493" s="69"/>
      <c r="E493" s="69"/>
      <c r="F493" s="69"/>
    </row>
    <row r="494" spans="1:6" ht="12.75">
      <c r="A494" s="38"/>
      <c r="B494" s="38"/>
      <c r="C494" s="38"/>
      <c r="D494" s="69"/>
      <c r="E494" s="69"/>
      <c r="F494" s="69"/>
    </row>
    <row r="495" spans="1:6" ht="12.75">
      <c r="A495" s="38"/>
      <c r="B495" s="38"/>
      <c r="C495" s="38"/>
      <c r="D495" s="69"/>
      <c r="E495" s="69"/>
      <c r="F495" s="69"/>
    </row>
    <row r="496" spans="1:6" ht="12.75">
      <c r="A496" s="38"/>
      <c r="B496" s="38"/>
      <c r="C496" s="38"/>
      <c r="D496" s="69"/>
      <c r="E496" s="69"/>
      <c r="F496" s="69"/>
    </row>
    <row r="497" spans="1:6" ht="12.75">
      <c r="A497" s="38"/>
      <c r="B497" s="38"/>
      <c r="C497" s="38"/>
      <c r="D497" s="69"/>
      <c r="E497" s="69"/>
      <c r="F497" s="69"/>
    </row>
    <row r="498" spans="1:6" ht="12.75">
      <c r="A498" s="38"/>
      <c r="B498" s="38"/>
      <c r="C498" s="38"/>
      <c r="D498" s="69"/>
      <c r="E498" s="69"/>
      <c r="F498" s="69"/>
    </row>
    <row r="499" spans="1:6" ht="12.75">
      <c r="A499" s="38"/>
      <c r="B499" s="38"/>
      <c r="C499" s="38"/>
      <c r="D499" s="38"/>
      <c r="E499" s="38"/>
      <c r="F499" s="38"/>
    </row>
    <row r="500" spans="1:6" ht="12.75">
      <c r="A500" s="38"/>
      <c r="B500" s="38"/>
      <c r="C500" s="38"/>
      <c r="D500" s="38"/>
      <c r="E500" s="38"/>
      <c r="F500" s="38"/>
    </row>
    <row r="501" spans="1:6" ht="12.75">
      <c r="A501" s="38"/>
      <c r="B501" s="38"/>
      <c r="C501" s="38"/>
      <c r="D501" s="38"/>
      <c r="E501" s="38"/>
      <c r="F501" s="38"/>
    </row>
    <row r="502" spans="1:6" ht="12.75">
      <c r="A502" s="38"/>
      <c r="B502" s="38"/>
      <c r="C502" s="38"/>
      <c r="D502" s="38"/>
      <c r="E502" s="38"/>
      <c r="F502" s="38"/>
    </row>
    <row r="503" spans="1:6" ht="12.75">
      <c r="A503" s="38"/>
      <c r="B503" s="38"/>
      <c r="C503" s="38"/>
      <c r="D503" s="38"/>
      <c r="E503" s="38"/>
      <c r="F503" s="38"/>
    </row>
    <row r="504" spans="1:6" ht="12.75">
      <c r="A504" s="38"/>
      <c r="B504" s="38"/>
      <c r="C504" s="38"/>
      <c r="D504" s="38"/>
      <c r="E504" s="38"/>
      <c r="F504" s="38"/>
    </row>
    <row r="505" spans="1:6" ht="12.75">
      <c r="A505" s="38"/>
      <c r="B505" s="38"/>
      <c r="C505" s="38"/>
      <c r="D505" s="38"/>
      <c r="E505" s="38"/>
      <c r="F505" s="38"/>
    </row>
    <row r="506" spans="1:6" ht="12.75">
      <c r="A506" s="38"/>
      <c r="B506" s="38"/>
      <c r="C506" s="38"/>
      <c r="D506" s="38"/>
      <c r="E506" s="38"/>
      <c r="F506" s="38"/>
    </row>
    <row r="507" spans="1:6" ht="12.75">
      <c r="A507" s="38"/>
      <c r="B507" s="38"/>
      <c r="C507" s="38"/>
      <c r="D507" s="38"/>
      <c r="E507" s="38"/>
      <c r="F507" s="38"/>
    </row>
  </sheetData>
  <sheetProtection/>
  <mergeCells count="9">
    <mergeCell ref="E4:E9"/>
    <mergeCell ref="F4:F9"/>
    <mergeCell ref="E2:F2"/>
    <mergeCell ref="A3:F3"/>
    <mergeCell ref="A2:D2"/>
    <mergeCell ref="A4:A11"/>
    <mergeCell ref="B4:B11"/>
    <mergeCell ref="C4:C9"/>
    <mergeCell ref="D4:D11"/>
  </mergeCells>
  <conditionalFormatting sqref="E13:F13 E15:F431 E433:F433">
    <cfRule type="cellIs" priority="1" dxfId="3" operator="equal" stopIfTrue="1">
      <formula>0</formula>
    </cfRule>
  </conditionalFormatting>
  <printOptions/>
  <pageMargins left="0" right="0" top="0.7874015748031497" bottom="0.3937007874015748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F66"/>
  <sheetViews>
    <sheetView showGridLines="0" zoomScalePageLayoutView="0" workbookViewId="0" topLeftCell="A22">
      <selection activeCell="H12" sqref="H12"/>
    </sheetView>
  </sheetViews>
  <sheetFormatPr defaultColWidth="9.00390625" defaultRowHeight="12.75"/>
  <cols>
    <col min="1" max="1" width="32.875" style="0" customWidth="1"/>
    <col min="2" max="2" width="5.625" style="0" customWidth="1"/>
    <col min="3" max="3" width="22.00390625" style="0" customWidth="1"/>
    <col min="4" max="4" width="15.00390625" style="0" customWidth="1"/>
    <col min="5" max="5" width="13.75390625" style="0" customWidth="1"/>
    <col min="6" max="6" width="13.625" style="0" customWidth="1"/>
  </cols>
  <sheetData>
    <row r="1" spans="1:6" ht="10.5" customHeight="1">
      <c r="A1" s="161" t="s">
        <v>697</v>
      </c>
      <c r="B1" s="161"/>
      <c r="C1" s="161"/>
      <c r="D1" s="161"/>
      <c r="E1" s="161"/>
      <c r="F1" s="161"/>
    </row>
    <row r="2" spans="1:6" ht="12.75" customHeight="1">
      <c r="A2" s="146" t="s">
        <v>707</v>
      </c>
      <c r="B2" s="146"/>
      <c r="C2" s="146"/>
      <c r="D2" s="146"/>
      <c r="E2" s="146"/>
      <c r="F2" s="14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41" t="s">
        <v>684</v>
      </c>
      <c r="B4" s="147" t="s">
        <v>690</v>
      </c>
      <c r="C4" s="159" t="s">
        <v>704</v>
      </c>
      <c r="D4" s="132" t="s">
        <v>696</v>
      </c>
      <c r="E4" s="132" t="s">
        <v>691</v>
      </c>
      <c r="F4" s="135" t="s">
        <v>694</v>
      </c>
    </row>
    <row r="5" spans="1:6" ht="4.5" customHeight="1">
      <c r="A5" s="142"/>
      <c r="B5" s="148"/>
      <c r="C5" s="160"/>
      <c r="D5" s="133"/>
      <c r="E5" s="133"/>
      <c r="F5" s="136"/>
    </row>
    <row r="6" spans="1:6" ht="6" customHeight="1">
      <c r="A6" s="142"/>
      <c r="B6" s="148"/>
      <c r="C6" s="160"/>
      <c r="D6" s="133"/>
      <c r="E6" s="133"/>
      <c r="F6" s="136"/>
    </row>
    <row r="7" spans="1:6" ht="4.5" customHeight="1">
      <c r="A7" s="142"/>
      <c r="B7" s="148"/>
      <c r="C7" s="160"/>
      <c r="D7" s="133"/>
      <c r="E7" s="133"/>
      <c r="F7" s="136"/>
    </row>
    <row r="8" spans="1:6" ht="6" customHeight="1">
      <c r="A8" s="142"/>
      <c r="B8" s="148"/>
      <c r="C8" s="160"/>
      <c r="D8" s="133"/>
      <c r="E8" s="133"/>
      <c r="F8" s="136"/>
    </row>
    <row r="9" spans="1:6" ht="6" customHeight="1">
      <c r="A9" s="142"/>
      <c r="B9" s="148"/>
      <c r="C9" s="160"/>
      <c r="D9" s="133"/>
      <c r="E9" s="133"/>
      <c r="F9" s="136"/>
    </row>
    <row r="10" spans="1:6" ht="18" customHeight="1">
      <c r="A10" s="143"/>
      <c r="B10" s="149"/>
      <c r="C10" s="162"/>
      <c r="D10" s="134"/>
      <c r="E10" s="134"/>
      <c r="F10" s="13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681</v>
      </c>
      <c r="E11" s="27" t="s">
        <v>682</v>
      </c>
      <c r="F11" s="20" t="s">
        <v>692</v>
      </c>
    </row>
    <row r="12" spans="1:6" ht="25.5">
      <c r="A12" s="97" t="s">
        <v>225</v>
      </c>
      <c r="B12" s="128" t="s">
        <v>226</v>
      </c>
      <c r="C12" s="98" t="s">
        <v>239</v>
      </c>
      <c r="D12" s="99">
        <v>69395000</v>
      </c>
      <c r="E12" s="99">
        <v>-70657925.37</v>
      </c>
      <c r="F12" s="100">
        <v>140052925.37</v>
      </c>
    </row>
    <row r="13" spans="1:6" ht="12.75">
      <c r="A13" s="103" t="s">
        <v>720</v>
      </c>
      <c r="B13" s="104"/>
      <c r="C13" s="105"/>
      <c r="D13" s="106"/>
      <c r="E13" s="106"/>
      <c r="F13" s="107"/>
    </row>
    <row r="14" spans="1:6" ht="22.5">
      <c r="A14" s="108" t="s">
        <v>227</v>
      </c>
      <c r="B14" s="109" t="s">
        <v>228</v>
      </c>
      <c r="C14" s="110" t="s">
        <v>240</v>
      </c>
      <c r="D14" s="111">
        <v>69395000</v>
      </c>
      <c r="E14" s="111" t="s">
        <v>740</v>
      </c>
      <c r="F14" s="112">
        <v>69395000</v>
      </c>
    </row>
    <row r="15" spans="1:6" ht="12.75">
      <c r="A15" s="103" t="s">
        <v>229</v>
      </c>
      <c r="B15" s="104"/>
      <c r="C15" s="105"/>
      <c r="D15" s="106"/>
      <c r="E15" s="106"/>
      <c r="F15" s="107"/>
    </row>
    <row r="16" spans="1:6" ht="42" customHeight="1">
      <c r="A16" s="113" t="s">
        <v>812</v>
      </c>
      <c r="B16" s="114">
        <v>520</v>
      </c>
      <c r="C16" s="110" t="s">
        <v>242</v>
      </c>
      <c r="D16" s="115" t="s">
        <v>237</v>
      </c>
      <c r="E16" s="115"/>
      <c r="F16" s="116" t="s">
        <v>237</v>
      </c>
    </row>
    <row r="17" spans="1:6" ht="45.75" customHeight="1">
      <c r="A17" s="113" t="s">
        <v>813</v>
      </c>
      <c r="B17" s="114">
        <v>520</v>
      </c>
      <c r="C17" s="110" t="s">
        <v>241</v>
      </c>
      <c r="D17" s="115" t="s">
        <v>237</v>
      </c>
      <c r="E17" s="115"/>
      <c r="F17" s="116" t="s">
        <v>237</v>
      </c>
    </row>
    <row r="18" spans="1:6" ht="63" customHeight="1">
      <c r="A18" s="117" t="s">
        <v>238</v>
      </c>
      <c r="B18" s="114">
        <v>520</v>
      </c>
      <c r="C18" s="110" t="s">
        <v>243</v>
      </c>
      <c r="D18" s="115" t="s">
        <v>248</v>
      </c>
      <c r="E18" s="115"/>
      <c r="F18" s="116" t="s">
        <v>249</v>
      </c>
    </row>
    <row r="19" spans="1:6" ht="60.75" customHeight="1">
      <c r="A19" s="117" t="s">
        <v>230</v>
      </c>
      <c r="B19" s="114">
        <v>520</v>
      </c>
      <c r="C19" s="110" t="s">
        <v>807</v>
      </c>
      <c r="D19" s="115" t="s">
        <v>248</v>
      </c>
      <c r="E19" s="115"/>
      <c r="F19" s="116" t="s">
        <v>249</v>
      </c>
    </row>
    <row r="20" spans="1:6" ht="69" customHeight="1">
      <c r="A20" s="117" t="s">
        <v>808</v>
      </c>
      <c r="B20" s="109"/>
      <c r="C20" s="110" t="s">
        <v>806</v>
      </c>
      <c r="D20" s="111">
        <v>-9714300</v>
      </c>
      <c r="E20" s="111" t="s">
        <v>740</v>
      </c>
      <c r="F20" s="112" t="s">
        <v>740</v>
      </c>
    </row>
    <row r="21" spans="1:6" ht="65.25" customHeight="1">
      <c r="A21" s="117" t="s">
        <v>809</v>
      </c>
      <c r="B21" s="109"/>
      <c r="C21" s="110" t="s">
        <v>244</v>
      </c>
      <c r="D21" s="111">
        <v>-9714300</v>
      </c>
      <c r="E21" s="111" t="s">
        <v>740</v>
      </c>
      <c r="F21" s="112" t="s">
        <v>740</v>
      </c>
    </row>
    <row r="22" spans="1:6" ht="19.5" customHeight="1">
      <c r="A22" s="118" t="s">
        <v>231</v>
      </c>
      <c r="B22" s="101" t="s">
        <v>232</v>
      </c>
      <c r="C22" s="102" t="s">
        <v>245</v>
      </c>
      <c r="D22" s="119" t="s">
        <v>740</v>
      </c>
      <c r="E22" s="119">
        <v>-70657925.37</v>
      </c>
      <c r="F22" s="120" t="s">
        <v>740</v>
      </c>
    </row>
    <row r="23" spans="1:6" ht="22.5">
      <c r="A23" s="118" t="s">
        <v>233</v>
      </c>
      <c r="B23" s="101" t="s">
        <v>232</v>
      </c>
      <c r="C23" s="102" t="s">
        <v>246</v>
      </c>
      <c r="D23" s="119" t="s">
        <v>740</v>
      </c>
      <c r="E23" s="119">
        <v>-70657925.37</v>
      </c>
      <c r="F23" s="120" t="s">
        <v>740</v>
      </c>
    </row>
    <row r="24" spans="1:6" ht="25.5" customHeight="1">
      <c r="A24" s="118" t="s">
        <v>810</v>
      </c>
      <c r="B24" s="101" t="s">
        <v>234</v>
      </c>
      <c r="C24" s="102" t="s">
        <v>247</v>
      </c>
      <c r="D24" s="119">
        <v>-1304150440.71</v>
      </c>
      <c r="E24" s="119">
        <v>-262941343.52</v>
      </c>
      <c r="F24" s="120" t="s">
        <v>224</v>
      </c>
    </row>
    <row r="25" spans="1:6" ht="39" customHeight="1">
      <c r="A25" s="121" t="s">
        <v>668</v>
      </c>
      <c r="B25" s="101" t="s">
        <v>234</v>
      </c>
      <c r="C25" s="102" t="s">
        <v>669</v>
      </c>
      <c r="D25" s="119">
        <v>-1304150440.71</v>
      </c>
      <c r="E25" s="119">
        <v>-262941343.52</v>
      </c>
      <c r="F25" s="120" t="s">
        <v>224</v>
      </c>
    </row>
    <row r="26" spans="1:6" ht="19.5" customHeight="1">
      <c r="A26" s="118" t="s">
        <v>811</v>
      </c>
      <c r="B26" s="101" t="s">
        <v>670</v>
      </c>
      <c r="C26" s="102" t="s">
        <v>667</v>
      </c>
      <c r="D26" s="119">
        <v>1304150440.71</v>
      </c>
      <c r="E26" s="119">
        <v>192283418.15</v>
      </c>
      <c r="F26" s="120" t="s">
        <v>224</v>
      </c>
    </row>
    <row r="27" spans="1:6" ht="42" customHeight="1" thickBot="1">
      <c r="A27" s="121" t="s">
        <v>671</v>
      </c>
      <c r="B27" s="101" t="s">
        <v>670</v>
      </c>
      <c r="C27" s="102" t="s">
        <v>672</v>
      </c>
      <c r="D27" s="119">
        <v>1304150440.71</v>
      </c>
      <c r="E27" s="119">
        <v>192283418.15</v>
      </c>
      <c r="F27" s="120" t="s">
        <v>224</v>
      </c>
    </row>
    <row r="28" spans="1:6" ht="12.75">
      <c r="A28" s="122"/>
      <c r="B28" s="123"/>
      <c r="C28" s="124"/>
      <c r="D28" s="125"/>
      <c r="E28" s="125"/>
      <c r="F28" s="123"/>
    </row>
    <row r="29" spans="1:6" ht="12.75">
      <c r="A29" s="126"/>
      <c r="B29" s="126"/>
      <c r="C29" s="126"/>
      <c r="D29" s="127"/>
      <c r="E29" s="127"/>
      <c r="F29" s="127"/>
    </row>
    <row r="30" spans="1:6" ht="12.75">
      <c r="A30" s="126"/>
      <c r="B30" s="126"/>
      <c r="C30" s="126"/>
      <c r="D30" s="127"/>
      <c r="E30" s="127"/>
      <c r="F30" s="127"/>
    </row>
    <row r="31" spans="1:6" ht="12.75">
      <c r="A31" s="126"/>
      <c r="B31" s="126"/>
      <c r="C31" s="126"/>
      <c r="D31" s="127"/>
      <c r="E31" s="127"/>
      <c r="F31" s="127"/>
    </row>
    <row r="32" spans="1:6" ht="12.75">
      <c r="A32" s="126"/>
      <c r="B32" s="126"/>
      <c r="C32" s="126"/>
      <c r="D32" s="127"/>
      <c r="E32" s="127"/>
      <c r="F32" s="127"/>
    </row>
    <row r="33" spans="1:6" ht="12.75">
      <c r="A33" s="126"/>
      <c r="B33" s="126"/>
      <c r="C33" s="126"/>
      <c r="D33" s="127"/>
      <c r="E33" s="127"/>
      <c r="F33" s="127"/>
    </row>
    <row r="34" spans="1:6" ht="12.75">
      <c r="A34" s="126"/>
      <c r="B34" s="126"/>
      <c r="C34" s="126"/>
      <c r="D34" s="127"/>
      <c r="E34" s="127"/>
      <c r="F34" s="127"/>
    </row>
    <row r="35" spans="1:6" ht="12.75">
      <c r="A35" s="126"/>
      <c r="B35" s="126"/>
      <c r="C35" s="126"/>
      <c r="D35" s="127"/>
      <c r="E35" s="127"/>
      <c r="F35" s="127"/>
    </row>
    <row r="36" spans="1:6" ht="12.75">
      <c r="A36" s="126"/>
      <c r="B36" s="126"/>
      <c r="C36" s="126"/>
      <c r="D36" s="127"/>
      <c r="E36" s="127"/>
      <c r="F36" s="127"/>
    </row>
    <row r="37" spans="1:6" ht="12.75">
      <c r="A37" s="126"/>
      <c r="B37" s="126"/>
      <c r="C37" s="126"/>
      <c r="D37" s="127"/>
      <c r="E37" s="127"/>
      <c r="F37" s="127"/>
    </row>
    <row r="38" spans="1:6" ht="12.75">
      <c r="A38" s="126"/>
      <c r="B38" s="126"/>
      <c r="C38" s="126"/>
      <c r="D38" s="127"/>
      <c r="E38" s="127"/>
      <c r="F38" s="127"/>
    </row>
    <row r="39" spans="1:6" ht="12.75">
      <c r="A39" s="126"/>
      <c r="B39" s="126"/>
      <c r="C39" s="126"/>
      <c r="D39" s="127"/>
      <c r="E39" s="127"/>
      <c r="F39" s="127"/>
    </row>
    <row r="40" spans="1:6" ht="12.75">
      <c r="A40" s="126"/>
      <c r="B40" s="126"/>
      <c r="C40" s="126"/>
      <c r="D40" s="127"/>
      <c r="E40" s="127"/>
      <c r="F40" s="127"/>
    </row>
    <row r="41" spans="1:6" ht="12.75">
      <c r="A41" s="126"/>
      <c r="B41" s="126"/>
      <c r="C41" s="126"/>
      <c r="D41" s="127"/>
      <c r="E41" s="127"/>
      <c r="F41" s="127"/>
    </row>
    <row r="42" spans="1:6" ht="12.75">
      <c r="A42" s="126"/>
      <c r="B42" s="126"/>
      <c r="C42" s="126"/>
      <c r="D42" s="127"/>
      <c r="E42" s="127"/>
      <c r="F42" s="127"/>
    </row>
    <row r="43" spans="1:6" ht="12.75">
      <c r="A43" s="126"/>
      <c r="B43" s="126"/>
      <c r="C43" s="126"/>
      <c r="D43" s="126"/>
      <c r="E43" s="126"/>
      <c r="F43" s="126"/>
    </row>
    <row r="44" spans="1:6" ht="12.75">
      <c r="A44" s="126"/>
      <c r="B44" s="126"/>
      <c r="C44" s="126"/>
      <c r="D44" s="126"/>
      <c r="E44" s="126"/>
      <c r="F44" s="126"/>
    </row>
    <row r="45" spans="1:6" ht="12.75">
      <c r="A45" s="126"/>
      <c r="B45" s="126"/>
      <c r="C45" s="126"/>
      <c r="D45" s="126"/>
      <c r="E45" s="126"/>
      <c r="F45" s="126"/>
    </row>
    <row r="46" spans="1:6" ht="12.75">
      <c r="A46" s="126"/>
      <c r="B46" s="126"/>
      <c r="C46" s="126"/>
      <c r="D46" s="126"/>
      <c r="E46" s="126"/>
      <c r="F46" s="126"/>
    </row>
    <row r="47" spans="1:6" ht="12.75">
      <c r="A47" s="126"/>
      <c r="B47" s="126"/>
      <c r="C47" s="126"/>
      <c r="D47" s="126"/>
      <c r="E47" s="126"/>
      <c r="F47" s="126"/>
    </row>
    <row r="48" spans="1:6" ht="12.75">
      <c r="A48" s="126"/>
      <c r="B48" s="126"/>
      <c r="C48" s="126"/>
      <c r="D48" s="126"/>
      <c r="E48" s="126"/>
      <c r="F48" s="126"/>
    </row>
    <row r="49" spans="1:6" ht="15">
      <c r="A49" s="60"/>
      <c r="B49" s="60"/>
      <c r="C49" s="60"/>
      <c r="D49" s="59"/>
      <c r="E49" s="59"/>
      <c r="F49" s="59"/>
    </row>
    <row r="50" spans="1:6" ht="15">
      <c r="A50" s="60"/>
      <c r="B50" s="60"/>
      <c r="C50" s="60"/>
      <c r="D50" s="59"/>
      <c r="E50" s="59"/>
      <c r="F50" s="59"/>
    </row>
    <row r="51" spans="1:6" ht="15">
      <c r="A51" s="60"/>
      <c r="B51" s="60"/>
      <c r="C51" s="60"/>
      <c r="D51" s="59"/>
      <c r="E51" s="59"/>
      <c r="F51" s="59"/>
    </row>
    <row r="52" spans="1:6" ht="15">
      <c r="A52" s="60"/>
      <c r="B52" s="60"/>
      <c r="C52" s="60"/>
      <c r="D52" s="59"/>
      <c r="E52" s="59"/>
      <c r="F52" s="59"/>
    </row>
    <row r="53" spans="1:6" ht="15">
      <c r="A53" s="60"/>
      <c r="B53" s="60"/>
      <c r="C53" s="60"/>
      <c r="D53" s="60"/>
      <c r="E53" s="60"/>
      <c r="F53" s="60"/>
    </row>
    <row r="54" spans="1:6" ht="15">
      <c r="A54" s="60"/>
      <c r="B54" s="60"/>
      <c r="C54" s="60"/>
      <c r="D54" s="60"/>
      <c r="E54" s="60"/>
      <c r="F54" s="60"/>
    </row>
    <row r="55" spans="1:6" ht="15">
      <c r="A55" s="60"/>
      <c r="B55" s="60"/>
      <c r="C55" s="60"/>
      <c r="D55" s="60"/>
      <c r="E55" s="60"/>
      <c r="F55" s="60"/>
    </row>
    <row r="56" spans="1:6" ht="15">
      <c r="A56" s="60"/>
      <c r="B56" s="60"/>
      <c r="C56" s="60"/>
      <c r="D56" s="60"/>
      <c r="E56" s="60"/>
      <c r="F56" s="60"/>
    </row>
    <row r="57" spans="1:6" ht="15">
      <c r="A57" s="60"/>
      <c r="B57" s="60"/>
      <c r="C57" s="60"/>
      <c r="D57" s="60"/>
      <c r="E57" s="60"/>
      <c r="F57" s="60"/>
    </row>
    <row r="58" spans="1:6" ht="15">
      <c r="A58" s="60"/>
      <c r="B58" s="60"/>
      <c r="C58" s="60"/>
      <c r="D58" s="60"/>
      <c r="E58" s="60"/>
      <c r="F58" s="60"/>
    </row>
    <row r="59" spans="1:6" ht="15">
      <c r="A59" s="60"/>
      <c r="B59" s="60"/>
      <c r="C59" s="60"/>
      <c r="D59" s="60"/>
      <c r="E59" s="60"/>
      <c r="F59" s="60"/>
    </row>
    <row r="60" spans="4:6" ht="12.75">
      <c r="D60" s="39"/>
      <c r="E60" s="39"/>
      <c r="F60" s="39"/>
    </row>
    <row r="61" spans="4:6" ht="12.75">
      <c r="D61" s="39"/>
      <c r="E61" s="39"/>
      <c r="F61" s="39"/>
    </row>
    <row r="62" spans="4:6" ht="12.75">
      <c r="D62" s="39"/>
      <c r="E62" s="39"/>
      <c r="F62" s="39"/>
    </row>
    <row r="63" spans="4:6" ht="12.75">
      <c r="D63" s="39"/>
      <c r="E63" s="39"/>
      <c r="F63" s="39"/>
    </row>
    <row r="64" spans="4:6" ht="12.75">
      <c r="D64" s="39"/>
      <c r="E64" s="39"/>
      <c r="F64" s="39"/>
    </row>
    <row r="65" spans="4:6" ht="12.75">
      <c r="D65" s="39"/>
      <c r="E65" s="39"/>
      <c r="F65" s="39"/>
    </row>
    <row r="66" spans="4:6" ht="12.75">
      <c r="D66" s="39"/>
      <c r="E66" s="39"/>
      <c r="F66" s="3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20:F27">
    <cfRule type="cellIs" priority="1" dxfId="3" operator="equal" stopIfTrue="1">
      <formula>0</formula>
    </cfRule>
  </conditionalFormatting>
  <printOptions/>
  <pageMargins left="0" right="0" top="0.3937007874015748" bottom="0.1968503937007874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675</v>
      </c>
      <c r="B1" s="1" t="s">
        <v>682</v>
      </c>
    </row>
    <row r="2" spans="1:2" ht="12.75">
      <c r="A2" t="s">
        <v>676</v>
      </c>
      <c r="B2" s="1" t="s">
        <v>677</v>
      </c>
    </row>
    <row r="3" spans="1:2" ht="12.75">
      <c r="A3" t="s">
        <v>678</v>
      </c>
      <c r="B3" s="1" t="s">
        <v>679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Admin</cp:lastModifiedBy>
  <cp:lastPrinted>2014-05-08T10:18:51Z</cp:lastPrinted>
  <dcterms:created xsi:type="dcterms:W3CDTF">1999-06-18T11:49:53Z</dcterms:created>
  <dcterms:modified xsi:type="dcterms:W3CDTF">2014-06-19T05:15:56Z</dcterms:modified>
  <cp:category/>
  <cp:version/>
  <cp:contentType/>
  <cp:contentStatus/>
</cp:coreProperties>
</file>